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eagregersenaps/Desktop/"/>
    </mc:Choice>
  </mc:AlternateContent>
  <xr:revisionPtr revIDLastSave="0" documentId="8_{923E6DBF-E33B-4E4D-8E14-64C6F2CA04A4}" xr6:coauthVersionLast="47" xr6:coauthVersionMax="47" xr10:uidLastSave="{00000000-0000-0000-0000-000000000000}"/>
  <bookViews>
    <workbookView xWindow="0" yWindow="760" windowWidth="30240" windowHeight="18880" xr2:uid="{74287DFC-7C85-AB41-8C81-C3033D1D771C}"/>
  </bookViews>
  <sheets>
    <sheet name="Eksempel" sheetId="3" r:id="rId1"/>
    <sheet name="Blank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2" i="4" l="1"/>
  <c r="F15" i="4"/>
  <c r="F32" i="4"/>
  <c r="M11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K8" i="4"/>
  <c r="F15" i="3"/>
  <c r="F32" i="3"/>
  <c r="M11" i="3"/>
  <c r="N13" i="3"/>
  <c r="N14" i="3"/>
  <c r="N15" i="3"/>
  <c r="N16" i="3"/>
  <c r="N17" i="3"/>
  <c r="N18" i="3"/>
  <c r="N19" i="3"/>
  <c r="N20" i="3"/>
  <c r="N21" i="3"/>
  <c r="N22" i="3"/>
  <c r="N23" i="3"/>
  <c r="N24" i="3"/>
  <c r="K8" i="3"/>
  <c r="M32" i="3"/>
  <c r="N25" i="3"/>
  <c r="N26" i="3"/>
  <c r="N27" i="3"/>
  <c r="N28" i="3"/>
  <c r="N29" i="3"/>
  <c r="N30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<sst xmlns="http://schemas.openxmlformats.org/spreadsheetml/2006/main" count="128" uniqueCount="52">
  <si>
    <t xml:space="preserve">Akkumuleret </t>
  </si>
  <si>
    <t xml:space="preserve">Likviditet opgjort pr. </t>
  </si>
  <si>
    <t>saldo</t>
  </si>
  <si>
    <t xml:space="preserve">Saldo ifølge bank </t>
  </si>
  <si>
    <t>Debitorer</t>
  </si>
  <si>
    <t>Dubiøse - anslået</t>
  </si>
  <si>
    <t>Kreditorer</t>
  </si>
  <si>
    <t>Forfald til betaling indtil d. 31/5-2021</t>
  </si>
  <si>
    <t>Driftsomkostninger</t>
  </si>
  <si>
    <t>14 dages løn</t>
  </si>
  <si>
    <t>ATP-bidrag</t>
  </si>
  <si>
    <t xml:space="preserve">Pension </t>
  </si>
  <si>
    <t>Pension</t>
  </si>
  <si>
    <t>Moms</t>
  </si>
  <si>
    <t>Månedsløn</t>
  </si>
  <si>
    <t>A-skat+AM-bidrag</t>
  </si>
  <si>
    <t>Saldo før yderligere omsætning/varekøb</t>
  </si>
  <si>
    <t>Firma XX</t>
  </si>
  <si>
    <t>Denne opgørelse bruges til at anslå en saldo på banken, når en periode er afsluttet.</t>
  </si>
  <si>
    <t>Ovenstående eksempel:</t>
  </si>
  <si>
    <t>Debitorer, der forfalder i perioden andrager kr. 250.000.</t>
  </si>
  <si>
    <t>Saldo i banken, når man laver opgørelsen er kr. 1.000.000.</t>
  </si>
  <si>
    <t>Desværre betaler ikke alle til tiden, så man kan indsætte</t>
  </si>
  <si>
    <t>en procent, som man forventer ikke vil betale. Her er anvendt 10%.</t>
  </si>
  <si>
    <t xml:space="preserve">A-skat+AM-bidrag </t>
  </si>
  <si>
    <t>Driftsomkostninger er de beløb der bliver trukket ud over betaling</t>
  </si>
  <si>
    <t>af kreditorerer, løn, a-skat og moms. Eksempelvis betalingsservice,</t>
  </si>
  <si>
    <t>kontante køb som småanskaffelser, kontorartikler mv.</t>
  </si>
  <si>
    <t>Brug altid et ca. beløb - her er brugt kr. 10.000.</t>
  </si>
  <si>
    <t>Sidst anføres de faste træk på banken: nettoløn, a-skat, moms mv.</t>
  </si>
  <si>
    <t>Som periode kan det være godt at bruge den kommende måned.</t>
  </si>
  <si>
    <t xml:space="preserve">Til sidst vil du få den saldo, der vil stå på kontoen, når perioden er slut, </t>
  </si>
  <si>
    <t xml:space="preserve">UDEN yderligere omsætning eller varekøb. </t>
  </si>
  <si>
    <t>Husk altid at give dig selv en "sikkerhedsmargen" for uforudsete</t>
  </si>
  <si>
    <t>hændelser.</t>
  </si>
  <si>
    <t xml:space="preserve">maksimum af kassekreditten - så burde likviditeten være ok. I </t>
  </si>
  <si>
    <t xml:space="preserve">modsat fald skal du kontakte din bank eller foretage andre tiltag, </t>
  </si>
  <si>
    <t>der kan sikre dig likviditet.</t>
  </si>
  <si>
    <t>Hvis opgørelsen viser en positiv saldo - eller en negativ saldo inden for</t>
  </si>
  <si>
    <t xml:space="preserve">Denne opgørelse viser dig, hvornår "du løber tør for penge", hvis ikke du får nogen </t>
  </si>
  <si>
    <t>indbetalinger.</t>
  </si>
  <si>
    <t xml:space="preserve">Nogle vil sige en "worst case", men kan også anvendes som en indikator for, hvor </t>
  </si>
  <si>
    <t>Konklusion: Denne virksomheds likviditet er tilstrækkelig hele måneden,</t>
  </si>
  <si>
    <t>selv uden indbetalinger.</t>
  </si>
  <si>
    <t>langt likviditeten rækker uden indbetalinger:</t>
  </si>
  <si>
    <t>Alle træk i banken indtastes i datororden. Her anføres også betaling</t>
  </si>
  <si>
    <t>af kreditorer. For overskuelighedens skyld kan man samle betalinger</t>
  </si>
  <si>
    <t>af kreditorer til en ugentlig betaling.</t>
  </si>
  <si>
    <t>Forfald til indbetaling indtil d. 31/5-2021</t>
  </si>
  <si>
    <t>Saldo før indbetalinger</t>
  </si>
  <si>
    <t>Forecast på likviditet</t>
  </si>
  <si>
    <t>Forventet likviditetsudvikling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</si>
</sst>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_-;\-* #,##0_-;_-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Livvic Medium"/>
    </font>
    <font>
      <sz val="11"/>
      <color theme="1"/>
      <name val="Livvic Regular"/>
    </font>
    <font>
      <b/>
      <sz val="11"/>
      <color theme="1"/>
      <name val="Livvic Regular"/>
    </font>
    <font>
      <sz val="11"/>
      <color rgb="FFFF0000"/>
      <name val="Livvic Regular"/>
    </font>
    <font>
      <sz val="11"/>
      <color theme="10"/>
      <name val="Calibri"/>
      <family val="2"/>
      <scheme val="minor"/>
    </font>
    <font>
      <sz val="20"/>
      <color theme="1"/>
      <name val="Livvic Medium"/>
    </font>
  </fonts>
  <fills count="4">
    <fill>
      <patternFill patternType="none"/>
    </fill>
    <fill>
      <patternFill patternType="gray125"/>
    </fill>
    <fill>
      <patternFill patternType="solid">
        <fgColor rgb="FF73836D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vertical="top"/>
    </xf>
    <xf numFmtId="0" fontId="4" fillId="3" borderId="1" xfId="0" applyFont="1" applyFill="1" applyBorder="1"/>
    <xf numFmtId="0" fontId="5" fillId="3" borderId="1" xfId="0" applyFont="1" applyFill="1" applyBorder="1"/>
    <xf numFmtId="0" fontId="6" fillId="3" borderId="1" xfId="0" applyFont="1" applyFill="1" applyBorder="1"/>
    <xf numFmtId="0" fontId="7" fillId="2" borderId="0" xfId="2" applyFont="1" applyFill="1" applyAlignment="1">
      <alignment vertical="center"/>
    </xf>
    <xf numFmtId="0" fontId="4" fillId="3" borderId="2" xfId="0" applyFont="1" applyFill="1" applyBorder="1"/>
    <xf numFmtId="0" fontId="4" fillId="3" borderId="3" xfId="0" applyFont="1" applyFill="1" applyBorder="1"/>
    <xf numFmtId="0" fontId="4" fillId="3" borderId="4" xfId="0" applyFont="1" applyFill="1" applyBorder="1"/>
    <xf numFmtId="0" fontId="4" fillId="3" borderId="5" xfId="0" applyFont="1" applyFill="1" applyBorder="1"/>
    <xf numFmtId="0" fontId="4" fillId="3" borderId="0" xfId="0" applyFont="1" applyFill="1"/>
    <xf numFmtId="0" fontId="6" fillId="3" borderId="4" xfId="0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0" fontId="4" fillId="3" borderId="12" xfId="0" applyFont="1" applyFill="1" applyBorder="1"/>
    <xf numFmtId="0" fontId="4" fillId="3" borderId="13" xfId="0" applyFont="1" applyFill="1" applyBorder="1"/>
    <xf numFmtId="0" fontId="4" fillId="3" borderId="14" xfId="0" applyFont="1" applyFill="1" applyBorder="1"/>
    <xf numFmtId="0" fontId="4" fillId="3" borderId="15" xfId="0" applyFont="1" applyFill="1" applyBorder="1" applyAlignment="1">
      <alignment vertical="top"/>
    </xf>
    <xf numFmtId="0" fontId="4" fillId="3" borderId="16" xfId="0" applyFont="1" applyFill="1" applyBorder="1" applyAlignment="1">
      <alignment vertical="top"/>
    </xf>
    <xf numFmtId="0" fontId="4" fillId="3" borderId="17" xfId="0" applyFont="1" applyFill="1" applyBorder="1" applyAlignment="1">
      <alignment vertical="top"/>
    </xf>
    <xf numFmtId="0" fontId="4" fillId="3" borderId="18" xfId="0" applyFont="1" applyFill="1" applyBorder="1" applyAlignment="1">
      <alignment vertical="top"/>
    </xf>
    <xf numFmtId="0" fontId="4" fillId="3" borderId="19" xfId="0" applyFont="1" applyFill="1" applyBorder="1" applyAlignment="1">
      <alignment vertical="top"/>
    </xf>
    <xf numFmtId="0" fontId="4" fillId="3" borderId="20" xfId="0" applyFont="1" applyFill="1" applyBorder="1" applyAlignment="1">
      <alignment vertical="top"/>
    </xf>
    <xf numFmtId="0" fontId="4" fillId="3" borderId="6" xfId="0" applyFont="1" applyFill="1" applyBorder="1"/>
    <xf numFmtId="0" fontId="4" fillId="3" borderId="15" xfId="0" applyFont="1" applyFill="1" applyBorder="1"/>
    <xf numFmtId="0" fontId="4" fillId="3" borderId="16" xfId="0" applyFont="1" applyFill="1" applyBorder="1"/>
    <xf numFmtId="0" fontId="4" fillId="3" borderId="17" xfId="0" applyFont="1" applyFill="1" applyBorder="1"/>
    <xf numFmtId="0" fontId="4" fillId="3" borderId="18" xfId="0" applyFont="1" applyFill="1" applyBorder="1"/>
    <xf numFmtId="0" fontId="4" fillId="3" borderId="19" xfId="0" applyFont="1" applyFill="1" applyBorder="1"/>
    <xf numFmtId="0" fontId="4" fillId="3" borderId="20" xfId="0" applyFont="1" applyFill="1" applyBorder="1"/>
    <xf numFmtId="0" fontId="4" fillId="3" borderId="7" xfId="0" applyFont="1" applyFill="1" applyBorder="1"/>
    <xf numFmtId="0" fontId="4" fillId="3" borderId="8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17" xfId="0" applyFill="1" applyBorder="1"/>
    <xf numFmtId="0" fontId="4" fillId="3" borderId="23" xfId="0" applyFont="1" applyFill="1" applyBorder="1"/>
    <xf numFmtId="0" fontId="0" fillId="3" borderId="24" xfId="0" applyFill="1" applyBorder="1"/>
    <xf numFmtId="0" fontId="0" fillId="3" borderId="20" xfId="0" applyFill="1" applyBorder="1"/>
    <xf numFmtId="0" fontId="4" fillId="3" borderId="24" xfId="0" applyFont="1" applyFill="1" applyBorder="1"/>
    <xf numFmtId="0" fontId="4" fillId="3" borderId="25" xfId="0" applyFont="1" applyFill="1" applyBorder="1"/>
    <xf numFmtId="0" fontId="4" fillId="3" borderId="26" xfId="0" applyFont="1" applyFill="1" applyBorder="1"/>
    <xf numFmtId="0" fontId="0" fillId="3" borderId="27" xfId="0" applyFill="1" applyBorder="1"/>
    <xf numFmtId="0" fontId="4" fillId="3" borderId="9" xfId="0" applyFont="1" applyFill="1" applyBorder="1"/>
    <xf numFmtId="0" fontId="4" fillId="3" borderId="21" xfId="0" applyFont="1" applyFill="1" applyBorder="1"/>
    <xf numFmtId="0" fontId="8" fillId="2" borderId="0" xfId="0" applyFont="1" applyFill="1" applyAlignment="1">
      <alignment vertical="center"/>
    </xf>
    <xf numFmtId="0" fontId="4" fillId="3" borderId="22" xfId="0" applyFont="1" applyFill="1" applyBorder="1"/>
    <xf numFmtId="0" fontId="4" fillId="3" borderId="28" xfId="0" applyFont="1" applyFill="1" applyBorder="1"/>
    <xf numFmtId="165" fontId="1" fillId="2" borderId="0" xfId="1" applyNumberFormat="1" applyFont="1" applyFill="1"/>
    <xf numFmtId="165" fontId="4" fillId="3" borderId="1" xfId="1" applyNumberFormat="1" applyFont="1" applyFill="1" applyBorder="1"/>
    <xf numFmtId="165" fontId="4" fillId="3" borderId="29" xfId="1" applyNumberFormat="1" applyFont="1" applyFill="1" applyBorder="1"/>
    <xf numFmtId="165" fontId="4" fillId="3" borderId="4" xfId="1" applyNumberFormat="1" applyFont="1" applyFill="1" applyBorder="1"/>
    <xf numFmtId="165" fontId="4" fillId="3" borderId="16" xfId="1" applyNumberFormat="1" applyFont="1" applyFill="1" applyBorder="1" applyAlignment="1">
      <alignment vertical="top"/>
    </xf>
    <xf numFmtId="165" fontId="4" fillId="3" borderId="19" xfId="1" applyNumberFormat="1" applyFont="1" applyFill="1" applyBorder="1" applyAlignment="1">
      <alignment vertical="top"/>
    </xf>
    <xf numFmtId="165" fontId="4" fillId="3" borderId="5" xfId="1" applyNumberFormat="1" applyFont="1" applyFill="1" applyBorder="1"/>
    <xf numFmtId="165" fontId="4" fillId="3" borderId="11" xfId="1" applyNumberFormat="1" applyFont="1" applyFill="1" applyBorder="1"/>
    <xf numFmtId="165" fontId="4" fillId="3" borderId="0" xfId="1" applyNumberFormat="1" applyFont="1" applyFill="1"/>
    <xf numFmtId="165" fontId="4" fillId="3" borderId="14" xfId="1" applyNumberFormat="1" applyFont="1" applyFill="1" applyBorder="1"/>
    <xf numFmtId="165" fontId="1" fillId="3" borderId="22" xfId="1" applyNumberFormat="1" applyFont="1" applyFill="1" applyBorder="1"/>
    <xf numFmtId="165" fontId="4" fillId="3" borderId="3" xfId="1" applyNumberFormat="1" applyFont="1" applyFill="1" applyBorder="1"/>
    <xf numFmtId="165" fontId="4" fillId="3" borderId="30" xfId="1" applyNumberFormat="1" applyFont="1" applyFill="1" applyBorder="1"/>
    <xf numFmtId="165" fontId="4" fillId="3" borderId="31" xfId="1" applyNumberFormat="1" applyFont="1" applyFill="1" applyBorder="1"/>
    <xf numFmtId="165" fontId="4" fillId="3" borderId="32" xfId="1" applyNumberFormat="1" applyFont="1" applyFill="1" applyBorder="1"/>
    <xf numFmtId="165" fontId="5" fillId="3" borderId="1" xfId="1" applyNumberFormat="1" applyFont="1" applyFill="1" applyBorder="1"/>
    <xf numFmtId="14" fontId="4" fillId="3" borderId="1" xfId="1" applyNumberFormat="1" applyFont="1" applyFill="1" applyBorder="1"/>
    <xf numFmtId="9" fontId="4" fillId="3" borderId="1" xfId="3" applyFont="1" applyFill="1" applyBorder="1"/>
    <xf numFmtId="0" fontId="2" fillId="2" borderId="0" xfId="2" applyFill="1" applyAlignment="1">
      <alignment vertical="center"/>
    </xf>
  </cellXfs>
  <cellStyles count="4">
    <cellStyle name="Komma" xfId="1" builtinId="3"/>
    <cellStyle name="Link" xfId="2" builtinId="8"/>
    <cellStyle name="Normal" xfId="0" builtinId="0"/>
    <cellStyle name="Pro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houseofservices.dk/kontakt-2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houseofservices.dk/kontakt-2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892712</xdr:colOff>
      <xdr:row>0</xdr:row>
      <xdr:rowOff>409965</xdr:rowOff>
    </xdr:from>
    <xdr:to>
      <xdr:col>12</xdr:col>
      <xdr:colOff>1296737</xdr:colOff>
      <xdr:row>0</xdr:row>
      <xdr:rowOff>1764632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E64323B3-8192-9173-E3DB-9770726DA934}"/>
            </a:ext>
          </a:extLst>
        </xdr:cNvPr>
        <xdr:cNvSpPr txBox="1"/>
      </xdr:nvSpPr>
      <xdr:spPr>
        <a:xfrm>
          <a:off x="3299028" y="409965"/>
          <a:ext cx="11633498" cy="1354667"/>
        </a:xfrm>
        <a:prstGeom prst="rect">
          <a:avLst/>
        </a:prstGeom>
        <a:solidFill>
          <a:srgbClr val="CEC4B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a-DK" sz="1100" baseline="0"/>
            <a:t>Skemaet herunder kan hjælpe dig med at skabe et hurtigt overblik over likviditeten, så du kan få et bedre ovrblik over jeres økonomi. </a:t>
          </a:r>
        </a:p>
        <a:p>
          <a:pPr algn="ctr"/>
          <a:endParaRPr lang="da-DK" sz="1100" baseline="0"/>
        </a:p>
        <a:p>
          <a:pPr algn="ctr"/>
          <a:r>
            <a:rPr lang="da-DK" sz="1100" baseline="0"/>
            <a:t>Hvis I har spørgsmål eller vil have en uforpligtende snak om hvordan vi kan hjælpe jer, så tøv ikke med at række ud. </a:t>
          </a:r>
        </a:p>
      </xdr:txBody>
    </xdr:sp>
    <xdr:clientData/>
  </xdr:twoCellAnchor>
  <xdr:twoCellAnchor>
    <xdr:from>
      <xdr:col>13</xdr:col>
      <xdr:colOff>601579</xdr:colOff>
      <xdr:row>0</xdr:row>
      <xdr:rowOff>882317</xdr:rowOff>
    </xdr:from>
    <xdr:to>
      <xdr:col>16</xdr:col>
      <xdr:colOff>200525</xdr:colOff>
      <xdr:row>0</xdr:row>
      <xdr:rowOff>1697789</xdr:rowOff>
    </xdr:to>
    <xdr:sp macro="" textlink="">
      <xdr:nvSpPr>
        <xdr:cNvPr id="5" name="Tekstfelt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22146E-655F-4A44-D7CE-C3F1FE0EA117}"/>
            </a:ext>
          </a:extLst>
        </xdr:cNvPr>
        <xdr:cNvSpPr txBox="1"/>
      </xdr:nvSpPr>
      <xdr:spPr>
        <a:xfrm>
          <a:off x="15721263" y="882317"/>
          <a:ext cx="3622841" cy="815472"/>
        </a:xfrm>
        <a:prstGeom prst="rect">
          <a:avLst/>
        </a:prstGeom>
        <a:solidFill>
          <a:srgbClr val="CEC4B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a-DK" sz="1800" b="1" i="0">
              <a:latin typeface="Livvic SemiBold" pitchFamily="2" charset="77"/>
            </a:rPr>
            <a:t>Kontakt House</a:t>
          </a:r>
          <a:r>
            <a:rPr lang="da-DK" sz="1800" b="1" i="0" baseline="0">
              <a:latin typeface="Livvic SemiBold" pitchFamily="2" charset="77"/>
            </a:rPr>
            <a:t> of Services i dag</a:t>
          </a:r>
          <a:endParaRPr lang="da-DK" sz="1800" b="1" i="0">
            <a:latin typeface="Livvic SemiBold" pitchFamily="2" charset="7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892712</xdr:colOff>
      <xdr:row>0</xdr:row>
      <xdr:rowOff>409965</xdr:rowOff>
    </xdr:from>
    <xdr:to>
      <xdr:col>12</xdr:col>
      <xdr:colOff>1296737</xdr:colOff>
      <xdr:row>0</xdr:row>
      <xdr:rowOff>1764632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365B169B-EFE5-0B1D-61DF-6BAF042FB777}"/>
            </a:ext>
          </a:extLst>
        </xdr:cNvPr>
        <xdr:cNvSpPr txBox="1"/>
      </xdr:nvSpPr>
      <xdr:spPr>
        <a:xfrm>
          <a:off x="2988212" y="409965"/>
          <a:ext cx="10548150" cy="1354667"/>
        </a:xfrm>
        <a:prstGeom prst="rect">
          <a:avLst/>
        </a:prstGeom>
        <a:solidFill>
          <a:srgbClr val="CEC4B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a-DK" sz="1100" baseline="0"/>
            <a:t>Skemaet herunder kan hjælpe dig med at skabe et hurtigt overblik over likviditeten, så du kan få et bedre ovrblik over jeres økonomi. </a:t>
          </a:r>
        </a:p>
        <a:p>
          <a:pPr algn="ctr"/>
          <a:endParaRPr lang="da-DK" sz="1100" baseline="0"/>
        </a:p>
        <a:p>
          <a:pPr algn="ctr"/>
          <a:r>
            <a:rPr lang="da-DK" sz="1100" baseline="0"/>
            <a:t>Hvis I har spørgsmål eller vil have en uforpligtende snak om hvordan vi kan hjælpe jer, så tøv ikke med at række ud. </a:t>
          </a:r>
        </a:p>
      </xdr:txBody>
    </xdr:sp>
    <xdr:clientData/>
  </xdr:twoCellAnchor>
  <xdr:twoCellAnchor>
    <xdr:from>
      <xdr:col>13</xdr:col>
      <xdr:colOff>601579</xdr:colOff>
      <xdr:row>0</xdr:row>
      <xdr:rowOff>882317</xdr:rowOff>
    </xdr:from>
    <xdr:to>
      <xdr:col>16</xdr:col>
      <xdr:colOff>200525</xdr:colOff>
      <xdr:row>0</xdr:row>
      <xdr:rowOff>1697789</xdr:rowOff>
    </xdr:to>
    <xdr:sp macro="" textlink="">
      <xdr:nvSpPr>
        <xdr:cNvPr id="3" name="Tekstfelt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208E46-2F4C-8DF9-258F-8934788816DE}"/>
            </a:ext>
          </a:extLst>
        </xdr:cNvPr>
        <xdr:cNvSpPr txBox="1"/>
      </xdr:nvSpPr>
      <xdr:spPr>
        <a:xfrm>
          <a:off x="14136604" y="882317"/>
          <a:ext cx="3113671" cy="815472"/>
        </a:xfrm>
        <a:prstGeom prst="rect">
          <a:avLst/>
        </a:prstGeom>
        <a:solidFill>
          <a:srgbClr val="CEC4B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a-DK" sz="1800" b="1" i="0">
              <a:latin typeface="Livvic SemiBold" pitchFamily="2" charset="77"/>
            </a:rPr>
            <a:t>Kontakt House</a:t>
          </a:r>
          <a:r>
            <a:rPr lang="da-DK" sz="1800" b="1" i="0" baseline="0">
              <a:latin typeface="Livvic SemiBold" pitchFamily="2" charset="77"/>
            </a:rPr>
            <a:t> of Services i dag</a:t>
          </a:r>
          <a:endParaRPr lang="da-DK" sz="1800" b="1" i="0">
            <a:latin typeface="Livvic SemiBold" pitchFamily="2" charset="77"/>
          </a:endParaRP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houseofservices.dk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www.houseofservices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3A91C-0F11-234B-A588-00403258522A}">
  <dimension ref="A1:N63"/>
  <sheetViews>
    <sheetView tabSelected="1" zoomScale="95" zoomScaleNormal="95" workbookViewId="0"/>
  </sheetViews>
  <sheetFormatPr baseColWidth="10" defaultColWidth="8.83203125" defaultRowHeight="15"/>
  <cols>
    <col min="1" max="1" width="31.5" style="1" customWidth="1"/>
    <col min="2" max="2" width="15.5" style="1" customWidth="1"/>
    <col min="3" max="3" width="12.83203125" style="1" customWidth="1"/>
    <col min="4" max="4" width="22.33203125" style="48" customWidth="1"/>
    <col min="5" max="5" width="19.83203125" style="1" customWidth="1"/>
    <col min="6" max="6" width="12.1640625" style="48" bestFit="1" customWidth="1"/>
    <col min="7" max="7" width="3.5" style="1" customWidth="1"/>
    <col min="8" max="8" width="13" style="1" customWidth="1"/>
    <col min="9" max="9" width="10.1640625" style="1" bestFit="1" customWidth="1"/>
    <col min="10" max="10" width="12.1640625" style="1" customWidth="1"/>
    <col min="11" max="11" width="12.1640625" style="1" bestFit="1" customWidth="1"/>
    <col min="12" max="12" width="18.6640625" style="1" customWidth="1"/>
    <col min="13" max="13" width="19.5" style="1" customWidth="1"/>
    <col min="14" max="14" width="15.1640625" style="1" customWidth="1"/>
    <col min="15" max="15" width="20.1640625" style="1" customWidth="1"/>
    <col min="16" max="16" width="17.5" style="1" bestFit="1" customWidth="1"/>
    <col min="17" max="17" width="16" style="1" bestFit="1" customWidth="1"/>
    <col min="18" max="18" width="9.5" style="1" customWidth="1"/>
    <col min="19" max="19" width="12.5" style="1" customWidth="1"/>
    <col min="20" max="16384" width="8.83203125" style="1"/>
  </cols>
  <sheetData>
    <row r="1" spans="1:14" ht="140" customHeight="1">
      <c r="A1" s="66" t="e" vm="1">
        <v>#VALUE!</v>
      </c>
      <c r="C1" s="45"/>
    </row>
    <row r="2" spans="1:14" ht="3" customHeight="1"/>
    <row r="3" spans="1:14" ht="6" customHeight="1"/>
    <row r="4" spans="1:14" ht="36" customHeight="1">
      <c r="B4" s="2" t="s">
        <v>51</v>
      </c>
    </row>
    <row r="5" spans="1:14">
      <c r="B5" s="4" t="s">
        <v>17</v>
      </c>
      <c r="C5" s="3"/>
      <c r="D5" s="49"/>
      <c r="E5" s="3"/>
      <c r="F5" s="49"/>
      <c r="G5" s="3"/>
      <c r="H5" s="3"/>
      <c r="I5" s="3"/>
      <c r="J5" s="3"/>
      <c r="K5" s="3"/>
      <c r="L5" s="3"/>
      <c r="M5" s="3"/>
      <c r="N5" s="3"/>
    </row>
    <row r="6" spans="1:14">
      <c r="B6" s="3"/>
      <c r="C6" s="3"/>
      <c r="D6" s="49"/>
      <c r="E6" s="3"/>
      <c r="F6" s="49"/>
      <c r="G6" s="3"/>
      <c r="H6" s="3"/>
      <c r="I6" s="3"/>
      <c r="J6" s="3"/>
      <c r="K6" s="3"/>
      <c r="L6" s="3"/>
      <c r="M6" s="3"/>
      <c r="N6" s="3"/>
    </row>
    <row r="7" spans="1:14">
      <c r="B7" s="3"/>
      <c r="C7" s="3"/>
      <c r="D7" s="49"/>
      <c r="E7" s="3"/>
      <c r="F7" s="49"/>
      <c r="G7" s="3"/>
      <c r="H7" s="3"/>
      <c r="I7" s="3"/>
      <c r="J7" s="3"/>
      <c r="K7" s="3"/>
      <c r="L7" s="3"/>
      <c r="M7" s="3"/>
      <c r="N7" s="4" t="s">
        <v>0</v>
      </c>
    </row>
    <row r="8" spans="1:14">
      <c r="B8" s="4" t="s">
        <v>1</v>
      </c>
      <c r="C8" s="3"/>
      <c r="D8" s="64">
        <v>44321</v>
      </c>
      <c r="E8" s="3"/>
      <c r="F8" s="49"/>
      <c r="G8" s="3"/>
      <c r="H8" s="3"/>
      <c r="I8" s="4" t="s">
        <v>1</v>
      </c>
      <c r="J8" s="3"/>
      <c r="K8" s="64">
        <f>D8</f>
        <v>44321</v>
      </c>
      <c r="L8" s="3"/>
      <c r="M8" s="3"/>
      <c r="N8" s="4" t="s">
        <v>2</v>
      </c>
    </row>
    <row r="9" spans="1:14">
      <c r="B9" s="3"/>
      <c r="C9" s="3"/>
      <c r="D9" s="49"/>
      <c r="E9" s="3"/>
      <c r="F9" s="49"/>
      <c r="G9" s="3"/>
      <c r="H9" s="3"/>
      <c r="I9" s="3"/>
      <c r="J9" s="3"/>
      <c r="K9" s="3"/>
      <c r="L9" s="3"/>
      <c r="M9" s="3"/>
      <c r="N9" s="3"/>
    </row>
    <row r="10" spans="1:14">
      <c r="B10" s="3"/>
      <c r="C10" s="3"/>
      <c r="D10" s="49"/>
      <c r="E10" s="3"/>
      <c r="F10" s="49"/>
      <c r="G10" s="3"/>
      <c r="H10" s="3"/>
      <c r="I10" s="3"/>
      <c r="J10" s="3"/>
      <c r="K10" s="3"/>
      <c r="L10" s="3"/>
      <c r="M10" s="3"/>
      <c r="N10" s="3"/>
    </row>
    <row r="11" spans="1:14">
      <c r="B11" s="4" t="s">
        <v>3</v>
      </c>
      <c r="C11" s="3"/>
      <c r="D11" s="49"/>
      <c r="E11" s="3"/>
      <c r="F11" s="49">
        <v>1000000</v>
      </c>
      <c r="G11" s="3"/>
      <c r="H11" s="3"/>
      <c r="I11" s="4" t="s">
        <v>3</v>
      </c>
      <c r="J11" s="3"/>
      <c r="K11" s="3"/>
      <c r="L11" s="3"/>
      <c r="M11" s="49">
        <f>F11</f>
        <v>1000000</v>
      </c>
      <c r="N11" s="3"/>
    </row>
    <row r="12" spans="1:14">
      <c r="B12" s="3"/>
      <c r="C12" s="3"/>
      <c r="D12" s="49"/>
      <c r="E12" s="3"/>
      <c r="F12" s="49"/>
      <c r="G12" s="3"/>
      <c r="H12" s="3"/>
      <c r="I12" s="3"/>
      <c r="J12" s="3"/>
      <c r="K12" s="3"/>
      <c r="L12" s="3"/>
      <c r="M12" s="49"/>
      <c r="N12" s="3"/>
    </row>
    <row r="13" spans="1:14">
      <c r="B13" s="4" t="s">
        <v>4</v>
      </c>
      <c r="C13" s="3"/>
      <c r="D13" s="49"/>
      <c r="E13" s="3"/>
      <c r="F13" s="49"/>
      <c r="G13" s="3"/>
      <c r="H13" s="3"/>
      <c r="I13" s="3">
        <v>44321</v>
      </c>
      <c r="J13" s="3" t="s">
        <v>9</v>
      </c>
      <c r="K13" s="3"/>
      <c r="L13" s="3"/>
      <c r="M13" s="49">
        <v>-50000</v>
      </c>
      <c r="N13" s="49">
        <f>+M11+M13</f>
        <v>950000</v>
      </c>
    </row>
    <row r="14" spans="1:14">
      <c r="B14" s="3"/>
      <c r="C14" s="3" t="s">
        <v>48</v>
      </c>
      <c r="D14" s="49"/>
      <c r="E14" s="3"/>
      <c r="F14" s="49">
        <v>250000</v>
      </c>
      <c r="G14" s="3"/>
      <c r="H14" s="3"/>
      <c r="I14" s="3">
        <v>44323</v>
      </c>
      <c r="J14" s="3" t="s">
        <v>10</v>
      </c>
      <c r="K14" s="3"/>
      <c r="L14" s="3"/>
      <c r="M14" s="49">
        <v>-5000</v>
      </c>
      <c r="N14" s="49">
        <f>+N13+M14</f>
        <v>945000</v>
      </c>
    </row>
    <row r="15" spans="1:14">
      <c r="B15" s="3"/>
      <c r="C15" s="3" t="s">
        <v>5</v>
      </c>
      <c r="D15" s="49"/>
      <c r="E15" s="65">
        <v>0.1</v>
      </c>
      <c r="F15" s="49">
        <f>-(F14*E15)</f>
        <v>-25000</v>
      </c>
      <c r="G15" s="3"/>
      <c r="H15" s="3"/>
      <c r="I15" s="3">
        <v>44323</v>
      </c>
      <c r="J15" s="3" t="s">
        <v>11</v>
      </c>
      <c r="K15" s="3"/>
      <c r="L15" s="3"/>
      <c r="M15" s="49">
        <v>-10000</v>
      </c>
      <c r="N15" s="49">
        <f>+N14+M15</f>
        <v>935000</v>
      </c>
    </row>
    <row r="16" spans="1:14">
      <c r="B16" s="3"/>
      <c r="C16" s="3"/>
      <c r="D16" s="49"/>
      <c r="E16" s="3"/>
      <c r="F16" s="49"/>
      <c r="G16" s="3"/>
      <c r="H16" s="3"/>
      <c r="I16" s="3">
        <v>44326</v>
      </c>
      <c r="J16" s="3" t="s">
        <v>15</v>
      </c>
      <c r="K16" s="3"/>
      <c r="L16" s="3"/>
      <c r="M16" s="49">
        <v>-40000</v>
      </c>
      <c r="N16" s="49">
        <f>+N15+M16</f>
        <v>895000</v>
      </c>
    </row>
    <row r="17" spans="2:14">
      <c r="B17" s="4" t="s">
        <v>6</v>
      </c>
      <c r="C17" s="3"/>
      <c r="D17" s="49"/>
      <c r="E17" s="3"/>
      <c r="F17" s="49"/>
      <c r="G17" s="3"/>
      <c r="H17" s="3"/>
      <c r="I17" s="3">
        <v>44333</v>
      </c>
      <c r="J17" s="3" t="s">
        <v>6</v>
      </c>
      <c r="K17" s="3"/>
      <c r="L17" s="3"/>
      <c r="M17" s="49">
        <v>-125000</v>
      </c>
      <c r="N17" s="49">
        <f t="shared" ref="N17:N24" si="0">+N16+M17</f>
        <v>770000</v>
      </c>
    </row>
    <row r="18" spans="2:14">
      <c r="B18" s="3"/>
      <c r="C18" s="3" t="s">
        <v>7</v>
      </c>
      <c r="D18" s="49"/>
      <c r="E18" s="3"/>
      <c r="F18" s="49">
        <v>-80000</v>
      </c>
      <c r="G18" s="3"/>
      <c r="H18" s="3"/>
      <c r="I18" s="3">
        <v>44335</v>
      </c>
      <c r="J18" s="3" t="s">
        <v>9</v>
      </c>
      <c r="K18" s="3"/>
      <c r="L18" s="3"/>
      <c r="M18" s="49">
        <v>-50000</v>
      </c>
      <c r="N18" s="49">
        <f t="shared" si="0"/>
        <v>720000</v>
      </c>
    </row>
    <row r="19" spans="2:14">
      <c r="B19" s="3"/>
      <c r="C19" s="3"/>
      <c r="D19" s="49"/>
      <c r="E19" s="3"/>
      <c r="F19" s="49"/>
      <c r="G19" s="3"/>
      <c r="H19" s="3"/>
      <c r="I19" s="3">
        <v>44340</v>
      </c>
      <c r="J19" s="3" t="s">
        <v>6</v>
      </c>
      <c r="K19" s="3"/>
      <c r="L19" s="3"/>
      <c r="M19" s="49">
        <v>-185000</v>
      </c>
      <c r="N19" s="49">
        <f t="shared" si="0"/>
        <v>535000</v>
      </c>
    </row>
    <row r="20" spans="2:14">
      <c r="B20" s="4" t="s">
        <v>8</v>
      </c>
      <c r="C20" s="3"/>
      <c r="D20" s="49"/>
      <c r="E20" s="3"/>
      <c r="F20" s="49">
        <v>-10000</v>
      </c>
      <c r="G20" s="3"/>
      <c r="H20" s="3"/>
      <c r="I20" s="3">
        <v>44341</v>
      </c>
      <c r="J20" s="3" t="s">
        <v>13</v>
      </c>
      <c r="K20" s="3"/>
      <c r="L20" s="3"/>
      <c r="M20" s="49">
        <v>-25000</v>
      </c>
      <c r="N20" s="49">
        <f t="shared" si="0"/>
        <v>510000</v>
      </c>
    </row>
    <row r="21" spans="2:14">
      <c r="B21" s="3"/>
      <c r="C21" s="3"/>
      <c r="D21" s="49"/>
      <c r="E21" s="3"/>
      <c r="F21" s="49"/>
      <c r="G21" s="3"/>
      <c r="H21" s="3"/>
      <c r="I21" s="3">
        <v>44347</v>
      </c>
      <c r="J21" s="3" t="s">
        <v>14</v>
      </c>
      <c r="K21" s="3"/>
      <c r="L21" s="3"/>
      <c r="M21" s="49">
        <v>-25000</v>
      </c>
      <c r="N21" s="49">
        <f t="shared" si="0"/>
        <v>485000</v>
      </c>
    </row>
    <row r="22" spans="2:14">
      <c r="B22" s="3"/>
      <c r="C22" s="3"/>
      <c r="D22" s="49"/>
      <c r="E22" s="3"/>
      <c r="F22" s="49"/>
      <c r="G22" s="3"/>
      <c r="H22" s="3"/>
      <c r="I22" s="3">
        <v>44347</v>
      </c>
      <c r="J22" s="3" t="s">
        <v>15</v>
      </c>
      <c r="K22" s="3"/>
      <c r="L22" s="3"/>
      <c r="M22" s="49">
        <v>-100000</v>
      </c>
      <c r="N22" s="49">
        <f>+N21+M22</f>
        <v>385000</v>
      </c>
    </row>
    <row r="23" spans="2:14">
      <c r="B23" s="3">
        <v>44321</v>
      </c>
      <c r="C23" s="3" t="s">
        <v>9</v>
      </c>
      <c r="D23" s="49"/>
      <c r="E23" s="3"/>
      <c r="F23" s="49">
        <v>-50000</v>
      </c>
      <c r="G23" s="3"/>
      <c r="H23" s="3"/>
      <c r="I23" s="3"/>
      <c r="J23" s="3"/>
      <c r="K23" s="3"/>
      <c r="L23" s="3"/>
      <c r="M23" s="49">
        <v>0</v>
      </c>
      <c r="N23" s="49">
        <f t="shared" si="0"/>
        <v>385000</v>
      </c>
    </row>
    <row r="24" spans="2:14">
      <c r="B24" s="3">
        <v>44323</v>
      </c>
      <c r="C24" s="3" t="s">
        <v>10</v>
      </c>
      <c r="D24" s="49"/>
      <c r="E24" s="3"/>
      <c r="F24" s="49">
        <v>-5000</v>
      </c>
      <c r="G24" s="3"/>
      <c r="H24" s="3"/>
      <c r="I24" s="3"/>
      <c r="J24" s="3"/>
      <c r="K24" s="3"/>
      <c r="L24" s="3"/>
      <c r="M24" s="49">
        <v>0</v>
      </c>
      <c r="N24" s="49">
        <f t="shared" si="0"/>
        <v>385000</v>
      </c>
    </row>
    <row r="25" spans="2:14">
      <c r="B25" s="3">
        <v>44323</v>
      </c>
      <c r="C25" s="3" t="s">
        <v>12</v>
      </c>
      <c r="D25" s="49"/>
      <c r="E25" s="3"/>
      <c r="F25" s="49">
        <v>-10000</v>
      </c>
      <c r="G25" s="3"/>
      <c r="H25" s="3"/>
      <c r="I25" s="3"/>
      <c r="J25" s="3"/>
      <c r="K25" s="3"/>
      <c r="L25" s="3"/>
      <c r="M25" s="49">
        <v>0</v>
      </c>
      <c r="N25" s="49">
        <f t="shared" ref="N25:N30" si="1">+N24+M25</f>
        <v>385000</v>
      </c>
    </row>
    <row r="26" spans="2:14">
      <c r="B26" s="3">
        <v>44326</v>
      </c>
      <c r="C26" s="3" t="s">
        <v>24</v>
      </c>
      <c r="D26" s="49"/>
      <c r="E26" s="3"/>
      <c r="F26" s="49">
        <v>-40000</v>
      </c>
      <c r="G26" s="3"/>
      <c r="H26" s="3"/>
      <c r="I26" s="3"/>
      <c r="J26" s="3"/>
      <c r="K26" s="3"/>
      <c r="L26" s="3"/>
      <c r="M26" s="49">
        <v>0</v>
      </c>
      <c r="N26" s="49">
        <f t="shared" si="1"/>
        <v>385000</v>
      </c>
    </row>
    <row r="27" spans="2:14">
      <c r="B27" s="3">
        <v>44335</v>
      </c>
      <c r="C27" s="3" t="s">
        <v>9</v>
      </c>
      <c r="D27" s="49"/>
      <c r="E27" s="3"/>
      <c r="F27" s="49">
        <v>-50000</v>
      </c>
      <c r="G27" s="3"/>
      <c r="H27" s="3"/>
      <c r="I27" s="3"/>
      <c r="J27" s="3"/>
      <c r="K27" s="3"/>
      <c r="L27" s="3"/>
      <c r="M27" s="49">
        <v>0</v>
      </c>
      <c r="N27" s="49">
        <f t="shared" si="1"/>
        <v>385000</v>
      </c>
    </row>
    <row r="28" spans="2:14">
      <c r="B28" s="3">
        <v>44341</v>
      </c>
      <c r="C28" s="3" t="s">
        <v>13</v>
      </c>
      <c r="D28" s="49"/>
      <c r="E28" s="3"/>
      <c r="F28" s="49">
        <v>-25000</v>
      </c>
      <c r="G28" s="3"/>
      <c r="H28" s="3"/>
      <c r="I28" s="3"/>
      <c r="J28" s="3"/>
      <c r="K28" s="3"/>
      <c r="L28" s="3"/>
      <c r="M28" s="49">
        <v>0</v>
      </c>
      <c r="N28" s="49">
        <f t="shared" si="1"/>
        <v>385000</v>
      </c>
    </row>
    <row r="29" spans="2:14">
      <c r="B29" s="3">
        <v>44347</v>
      </c>
      <c r="C29" s="3" t="s">
        <v>14</v>
      </c>
      <c r="D29" s="49"/>
      <c r="E29" s="3"/>
      <c r="F29" s="49">
        <v>-25000</v>
      </c>
      <c r="G29" s="3"/>
      <c r="H29" s="3"/>
      <c r="I29" s="3"/>
      <c r="J29" s="3"/>
      <c r="K29" s="3"/>
      <c r="L29" s="3"/>
      <c r="M29" s="49">
        <v>0</v>
      </c>
      <c r="N29" s="49">
        <f t="shared" si="1"/>
        <v>385000</v>
      </c>
    </row>
    <row r="30" spans="2:14">
      <c r="B30" s="3">
        <v>44347</v>
      </c>
      <c r="C30" s="3" t="s">
        <v>15</v>
      </c>
      <c r="D30" s="49"/>
      <c r="E30" s="3"/>
      <c r="F30" s="49">
        <v>-100000</v>
      </c>
      <c r="G30" s="3"/>
      <c r="H30" s="3"/>
      <c r="I30" s="3"/>
      <c r="J30" s="3"/>
      <c r="K30" s="3"/>
      <c r="L30" s="3"/>
      <c r="M30" s="49">
        <v>0</v>
      </c>
      <c r="N30" s="49">
        <f t="shared" si="1"/>
        <v>385000</v>
      </c>
    </row>
    <row r="31" spans="2:14">
      <c r="B31" s="3"/>
      <c r="C31" s="3"/>
      <c r="D31" s="49"/>
      <c r="E31" s="3"/>
      <c r="F31" s="49"/>
      <c r="G31" s="3"/>
      <c r="H31" s="3"/>
      <c r="I31" s="3"/>
      <c r="J31" s="3"/>
      <c r="K31" s="3"/>
      <c r="L31" s="3"/>
      <c r="M31" s="49"/>
      <c r="N31" s="3"/>
    </row>
    <row r="32" spans="2:14">
      <c r="B32" s="4" t="s">
        <v>16</v>
      </c>
      <c r="C32" s="3"/>
      <c r="D32" s="50"/>
      <c r="E32" s="8"/>
      <c r="F32" s="63">
        <f>SUM(F10:F30)</f>
        <v>830000</v>
      </c>
      <c r="G32" s="3"/>
      <c r="H32" s="3"/>
      <c r="I32" s="4" t="s">
        <v>49</v>
      </c>
      <c r="J32" s="3"/>
      <c r="K32" s="3"/>
      <c r="L32" s="3"/>
      <c r="M32" s="63">
        <f>SUM(M9:M30)</f>
        <v>385000</v>
      </c>
      <c r="N32" s="3"/>
    </row>
    <row r="33" spans="2:14">
      <c r="B33" s="3"/>
      <c r="C33" s="3"/>
      <c r="D33" s="49"/>
      <c r="E33" s="3"/>
      <c r="F33" s="49"/>
      <c r="G33" s="3"/>
      <c r="H33" s="3"/>
      <c r="I33" s="3"/>
      <c r="J33" s="3"/>
      <c r="K33" s="3"/>
      <c r="L33" s="3"/>
      <c r="M33" s="3"/>
      <c r="N33" s="3"/>
    </row>
    <row r="34" spans="2:14">
      <c r="B34" s="3"/>
      <c r="C34" s="3"/>
      <c r="D34" s="49"/>
      <c r="E34" s="3"/>
      <c r="F34" s="49"/>
      <c r="G34" s="3"/>
      <c r="H34" s="3"/>
      <c r="I34" s="3"/>
      <c r="J34" s="3"/>
      <c r="K34" s="3"/>
      <c r="L34" s="3"/>
      <c r="M34" s="3"/>
      <c r="N34" s="3"/>
    </row>
    <row r="35" spans="2:14" ht="16" thickBot="1">
      <c r="B35" s="9"/>
      <c r="C35" s="9"/>
      <c r="D35" s="51"/>
      <c r="E35" s="9"/>
      <c r="F35" s="49"/>
      <c r="G35" s="3"/>
      <c r="H35" s="3"/>
      <c r="I35" s="9"/>
      <c r="J35" s="9"/>
      <c r="K35" s="9"/>
      <c r="L35" s="9"/>
      <c r="M35" s="9"/>
      <c r="N35" s="3"/>
    </row>
    <row r="36" spans="2:14">
      <c r="B36" s="18" t="s">
        <v>18</v>
      </c>
      <c r="C36" s="19"/>
      <c r="D36" s="52"/>
      <c r="E36" s="20"/>
      <c r="F36" s="59"/>
      <c r="G36" s="3"/>
      <c r="H36" s="7"/>
      <c r="I36" s="25" t="s">
        <v>39</v>
      </c>
      <c r="J36" s="26"/>
      <c r="K36" s="26"/>
      <c r="L36" s="26"/>
      <c r="M36" s="27"/>
      <c r="N36" s="8"/>
    </row>
    <row r="37" spans="2:14" ht="16" thickBot="1">
      <c r="B37" s="21" t="s">
        <v>30</v>
      </c>
      <c r="C37" s="22"/>
      <c r="D37" s="53"/>
      <c r="E37" s="23"/>
      <c r="F37" s="59"/>
      <c r="G37" s="3"/>
      <c r="H37" s="7"/>
      <c r="I37" s="36" t="s">
        <v>40</v>
      </c>
      <c r="J37" s="11"/>
      <c r="K37" s="11"/>
      <c r="L37" s="11"/>
      <c r="M37" s="39"/>
      <c r="N37" s="8"/>
    </row>
    <row r="38" spans="2:14">
      <c r="B38" s="10"/>
      <c r="C38" s="10"/>
      <c r="D38" s="54"/>
      <c r="E38" s="10"/>
      <c r="F38" s="49"/>
      <c r="G38" s="3"/>
      <c r="H38" s="7"/>
      <c r="I38" s="36" t="s">
        <v>41</v>
      </c>
      <c r="J38" s="11"/>
      <c r="K38" s="11"/>
      <c r="L38" s="11"/>
      <c r="M38" s="39"/>
      <c r="N38" s="8"/>
    </row>
    <row r="39" spans="2:14" ht="16" thickBot="1">
      <c r="B39" s="5" t="s">
        <v>19</v>
      </c>
      <c r="C39" s="12"/>
      <c r="D39" s="51"/>
      <c r="E39" s="9"/>
      <c r="F39" s="51"/>
      <c r="G39" s="3"/>
      <c r="H39" s="7"/>
      <c r="I39" s="28" t="s">
        <v>44</v>
      </c>
      <c r="J39" s="29"/>
      <c r="K39" s="29"/>
      <c r="L39" s="29"/>
      <c r="M39" s="30"/>
      <c r="N39" s="32"/>
    </row>
    <row r="40" spans="2:14" ht="16" thickBot="1">
      <c r="B40" s="7"/>
      <c r="C40" s="13" t="s">
        <v>21</v>
      </c>
      <c r="D40" s="55"/>
      <c r="E40" s="14"/>
      <c r="F40" s="60"/>
      <c r="G40" s="8"/>
      <c r="H40" s="7"/>
      <c r="I40" s="47"/>
      <c r="J40" s="47"/>
      <c r="K40" s="47"/>
      <c r="L40" s="47"/>
      <c r="M40" s="47"/>
      <c r="N40" s="44"/>
    </row>
    <row r="41" spans="2:14" ht="16" thickBot="1">
      <c r="B41" s="7"/>
      <c r="C41" s="15"/>
      <c r="D41" s="56"/>
      <c r="E41" s="11"/>
      <c r="F41" s="61"/>
      <c r="G41" s="8"/>
      <c r="H41" s="7"/>
      <c r="I41" s="40" t="s">
        <v>21</v>
      </c>
      <c r="J41" s="41"/>
      <c r="K41" s="41"/>
      <c r="L41" s="41"/>
      <c r="M41" s="42"/>
      <c r="N41" s="43"/>
    </row>
    <row r="42" spans="2:14" ht="16" thickBot="1">
      <c r="B42" s="7"/>
      <c r="C42" s="15" t="s">
        <v>20</v>
      </c>
      <c r="D42" s="56"/>
      <c r="E42" s="11"/>
      <c r="F42" s="61"/>
      <c r="G42" s="8"/>
      <c r="H42" s="7"/>
      <c r="I42" s="11"/>
      <c r="J42" s="11"/>
      <c r="K42" s="11"/>
      <c r="L42" s="11"/>
      <c r="M42" s="11"/>
      <c r="N42" s="8"/>
    </row>
    <row r="43" spans="2:14">
      <c r="B43" s="7"/>
      <c r="C43" s="15" t="s">
        <v>22</v>
      </c>
      <c r="D43" s="56"/>
      <c r="E43" s="11"/>
      <c r="F43" s="61"/>
      <c r="G43" s="8"/>
      <c r="H43" s="7"/>
      <c r="I43" s="25" t="s">
        <v>45</v>
      </c>
      <c r="J43" s="26"/>
      <c r="K43" s="26"/>
      <c r="L43" s="26"/>
      <c r="M43" s="35"/>
      <c r="N43" s="8"/>
    </row>
    <row r="44" spans="2:14">
      <c r="B44" s="7"/>
      <c r="C44" s="15" t="s">
        <v>23</v>
      </c>
      <c r="D44" s="56"/>
      <c r="E44" s="11"/>
      <c r="F44" s="61"/>
      <c r="G44" s="8"/>
      <c r="H44" s="7"/>
      <c r="I44" s="36" t="s">
        <v>46</v>
      </c>
      <c r="J44" s="11"/>
      <c r="K44" s="11"/>
      <c r="L44" s="11"/>
      <c r="M44" s="37"/>
      <c r="N44" s="8"/>
    </row>
    <row r="45" spans="2:14" ht="16" thickBot="1">
      <c r="B45" s="7"/>
      <c r="C45" s="15"/>
      <c r="D45" s="56"/>
      <c r="E45" s="11"/>
      <c r="F45" s="61"/>
      <c r="G45" s="8"/>
      <c r="H45" s="7"/>
      <c r="I45" s="28" t="s">
        <v>47</v>
      </c>
      <c r="J45" s="29"/>
      <c r="K45" s="29"/>
      <c r="L45" s="29"/>
      <c r="M45" s="38"/>
      <c r="N45" s="8"/>
    </row>
    <row r="46" spans="2:14" ht="16" thickBot="1">
      <c r="B46" s="7"/>
      <c r="C46" s="15" t="s">
        <v>25</v>
      </c>
      <c r="D46" s="56"/>
      <c r="E46" s="11"/>
      <c r="F46" s="61"/>
      <c r="G46" s="8"/>
      <c r="H46" s="7"/>
      <c r="I46" s="47"/>
      <c r="J46" s="47"/>
      <c r="K46" s="47"/>
      <c r="L46" s="47"/>
      <c r="M46" s="47"/>
      <c r="N46" s="8"/>
    </row>
    <row r="47" spans="2:14">
      <c r="B47" s="7"/>
      <c r="C47" s="15" t="s">
        <v>26</v>
      </c>
      <c r="D47" s="56"/>
      <c r="E47" s="11"/>
      <c r="F47" s="61"/>
      <c r="G47" s="8"/>
      <c r="H47" s="7"/>
      <c r="I47" s="25" t="s">
        <v>42</v>
      </c>
      <c r="J47" s="26"/>
      <c r="K47" s="26"/>
      <c r="L47" s="26"/>
      <c r="M47" s="35"/>
      <c r="N47" s="8"/>
    </row>
    <row r="48" spans="2:14" ht="16" thickBot="1">
      <c r="B48" s="7"/>
      <c r="C48" s="15" t="s">
        <v>27</v>
      </c>
      <c r="D48" s="56"/>
      <c r="E48" s="11"/>
      <c r="F48" s="61"/>
      <c r="G48" s="8"/>
      <c r="H48" s="31"/>
      <c r="I48" s="28" t="s">
        <v>43</v>
      </c>
      <c r="J48" s="29"/>
      <c r="K48" s="29"/>
      <c r="L48" s="29"/>
      <c r="M48" s="38"/>
      <c r="N48" s="8"/>
    </row>
    <row r="49" spans="2:14">
      <c r="B49" s="7"/>
      <c r="C49" s="15" t="s">
        <v>28</v>
      </c>
      <c r="D49" s="56"/>
      <c r="E49" s="11"/>
      <c r="F49" s="61"/>
      <c r="G49" s="24"/>
      <c r="H49" s="44"/>
      <c r="I49" s="46"/>
      <c r="J49" s="46"/>
      <c r="K49" s="46"/>
      <c r="L49" s="46"/>
      <c r="M49" s="46"/>
      <c r="N49" s="8"/>
    </row>
    <row r="50" spans="2:14">
      <c r="B50" s="7"/>
      <c r="C50" s="15"/>
      <c r="D50" s="56"/>
      <c r="E50" s="11"/>
      <c r="F50" s="61"/>
      <c r="G50" s="24"/>
      <c r="H50" s="44"/>
      <c r="I50" s="44"/>
      <c r="J50" s="44"/>
      <c r="K50" s="44"/>
      <c r="L50" s="44"/>
      <c r="M50" s="44"/>
      <c r="N50" s="8"/>
    </row>
    <row r="51" spans="2:14">
      <c r="B51" s="7"/>
      <c r="C51" s="15" t="s">
        <v>29</v>
      </c>
      <c r="D51" s="56"/>
      <c r="E51" s="11"/>
      <c r="F51" s="61"/>
      <c r="G51" s="8"/>
      <c r="H51" s="10"/>
      <c r="I51" s="10"/>
      <c r="J51" s="10"/>
      <c r="K51" s="10"/>
      <c r="L51" s="10"/>
      <c r="M51" s="10"/>
      <c r="N51" s="3"/>
    </row>
    <row r="52" spans="2:14">
      <c r="B52" s="7"/>
      <c r="C52" s="15"/>
      <c r="D52" s="56"/>
      <c r="E52" s="11"/>
      <c r="F52" s="61"/>
      <c r="G52" s="8"/>
      <c r="H52" s="3"/>
      <c r="I52" s="3"/>
      <c r="J52" s="3"/>
      <c r="K52" s="3"/>
      <c r="L52" s="3"/>
      <c r="M52" s="3"/>
      <c r="N52" s="3"/>
    </row>
    <row r="53" spans="2:14">
      <c r="B53" s="7"/>
      <c r="C53" s="15" t="s">
        <v>31</v>
      </c>
      <c r="D53" s="56"/>
      <c r="E53" s="11"/>
      <c r="F53" s="61"/>
      <c r="G53" s="8"/>
      <c r="H53" s="3"/>
      <c r="I53" s="3"/>
      <c r="J53" s="3"/>
      <c r="K53" s="3"/>
      <c r="L53" s="3"/>
      <c r="M53" s="3"/>
      <c r="N53" s="3"/>
    </row>
    <row r="54" spans="2:14">
      <c r="B54" s="7"/>
      <c r="C54" s="15" t="s">
        <v>32</v>
      </c>
      <c r="D54" s="56"/>
      <c r="E54" s="11"/>
      <c r="F54" s="61"/>
      <c r="G54" s="8"/>
      <c r="H54" s="3"/>
      <c r="I54" s="3"/>
      <c r="J54" s="3"/>
      <c r="K54" s="3"/>
      <c r="L54" s="3"/>
      <c r="M54" s="3"/>
      <c r="N54" s="3"/>
    </row>
    <row r="55" spans="2:14">
      <c r="B55" s="7"/>
      <c r="C55" s="15"/>
      <c r="D55" s="56"/>
      <c r="E55" s="11"/>
      <c r="F55" s="61"/>
      <c r="G55" s="8"/>
      <c r="H55" s="3"/>
      <c r="I55" s="3"/>
      <c r="J55" s="3"/>
      <c r="K55" s="3"/>
      <c r="L55" s="3"/>
      <c r="M55" s="3"/>
      <c r="N55" s="3"/>
    </row>
    <row r="56" spans="2:14">
      <c r="B56" s="7"/>
      <c r="C56" s="15" t="s">
        <v>38</v>
      </c>
      <c r="D56" s="56"/>
      <c r="E56" s="11"/>
      <c r="F56" s="61"/>
      <c r="G56" s="8"/>
      <c r="H56" s="3"/>
      <c r="I56" s="3"/>
      <c r="J56" s="3"/>
      <c r="K56" s="3"/>
      <c r="L56" s="3"/>
      <c r="M56" s="3"/>
      <c r="N56" s="3"/>
    </row>
    <row r="57" spans="2:14">
      <c r="B57" s="7"/>
      <c r="C57" s="15" t="s">
        <v>35</v>
      </c>
      <c r="D57" s="56"/>
      <c r="E57" s="11"/>
      <c r="F57" s="61"/>
      <c r="G57" s="8"/>
      <c r="H57" s="3"/>
      <c r="I57" s="3"/>
      <c r="J57" s="3"/>
      <c r="K57" s="3"/>
      <c r="L57" s="3"/>
      <c r="M57" s="3"/>
      <c r="N57" s="3"/>
    </row>
    <row r="58" spans="2:14">
      <c r="B58" s="7"/>
      <c r="C58" s="15" t="s">
        <v>36</v>
      </c>
      <c r="D58" s="56"/>
      <c r="E58" s="11"/>
      <c r="F58" s="61"/>
      <c r="G58" s="8"/>
      <c r="H58" s="3"/>
      <c r="I58" s="3"/>
      <c r="J58" s="3"/>
      <c r="K58" s="3"/>
      <c r="L58" s="3"/>
      <c r="M58" s="3"/>
      <c r="N58" s="3"/>
    </row>
    <row r="59" spans="2:14">
      <c r="B59" s="7"/>
      <c r="C59" s="15" t="s">
        <v>37</v>
      </c>
      <c r="D59" s="56"/>
      <c r="E59" s="11"/>
      <c r="F59" s="61"/>
      <c r="G59" s="8"/>
      <c r="H59" s="3"/>
      <c r="I59" s="3"/>
      <c r="J59" s="3"/>
      <c r="K59" s="3"/>
      <c r="L59" s="3"/>
      <c r="M59" s="3"/>
      <c r="N59" s="3"/>
    </row>
    <row r="60" spans="2:14">
      <c r="B60" s="7"/>
      <c r="C60" s="15"/>
      <c r="D60" s="56"/>
      <c r="E60" s="11"/>
      <c r="F60" s="61"/>
      <c r="G60" s="8"/>
      <c r="H60" s="3"/>
      <c r="I60" s="3"/>
      <c r="J60" s="3"/>
      <c r="K60" s="3"/>
      <c r="L60" s="3"/>
      <c r="M60" s="3"/>
      <c r="N60" s="3"/>
    </row>
    <row r="61" spans="2:14">
      <c r="B61" s="7"/>
      <c r="C61" s="15" t="s">
        <v>33</v>
      </c>
      <c r="D61" s="56"/>
      <c r="E61" s="11"/>
      <c r="F61" s="61"/>
      <c r="G61" s="8"/>
      <c r="H61" s="3"/>
      <c r="I61" s="3"/>
      <c r="J61" s="3"/>
      <c r="K61" s="3"/>
      <c r="L61" s="3"/>
      <c r="M61" s="3"/>
      <c r="N61" s="3"/>
    </row>
    <row r="62" spans="2:14" ht="16" thickBot="1">
      <c r="B62" s="31"/>
      <c r="C62" s="16" t="s">
        <v>34</v>
      </c>
      <c r="D62" s="57"/>
      <c r="E62" s="17"/>
      <c r="F62" s="62"/>
      <c r="G62" s="32"/>
      <c r="H62" s="9"/>
      <c r="I62" s="9"/>
      <c r="J62" s="9"/>
      <c r="K62" s="9"/>
      <c r="L62" s="9"/>
      <c r="M62" s="9"/>
      <c r="N62" s="9"/>
    </row>
    <row r="63" spans="2:14" ht="15" customHeight="1">
      <c r="B63" s="33"/>
      <c r="C63" s="34"/>
      <c r="D63" s="58"/>
      <c r="E63" s="34"/>
      <c r="F63" s="58"/>
      <c r="G63" s="33"/>
      <c r="H63" s="33"/>
      <c r="I63" s="33"/>
      <c r="J63" s="33"/>
      <c r="K63" s="33"/>
      <c r="L63" s="33"/>
      <c r="M63" s="33"/>
      <c r="N63" s="33"/>
    </row>
  </sheetData>
  <hyperlinks>
    <hyperlink ref="A1" r:id="rId1" display="https://houseofservices.dk/" xr:uid="{6FA366B0-CFEF-9846-BEDD-F90987F58723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F3DD7-5D40-6B45-B2A2-DC2DC6E5F673}">
  <dimension ref="A1:N63"/>
  <sheetViews>
    <sheetView workbookViewId="0">
      <selection activeCell="B4" sqref="B4"/>
    </sheetView>
  </sheetViews>
  <sheetFormatPr baseColWidth="10" defaultColWidth="8.83203125" defaultRowHeight="15"/>
  <cols>
    <col min="1" max="1" width="31.5" style="1" customWidth="1"/>
    <col min="2" max="2" width="15.5" style="1" customWidth="1"/>
    <col min="3" max="3" width="12.83203125" style="1" customWidth="1"/>
    <col min="4" max="4" width="22.33203125" style="48" customWidth="1"/>
    <col min="5" max="5" width="19.83203125" style="1" customWidth="1"/>
    <col min="6" max="6" width="12.1640625" style="48" bestFit="1" customWidth="1"/>
    <col min="7" max="7" width="3.5" style="1" customWidth="1"/>
    <col min="8" max="8" width="13" style="1" customWidth="1"/>
    <col min="9" max="9" width="10.1640625" style="1" bestFit="1" customWidth="1"/>
    <col min="10" max="10" width="12.1640625" style="1" customWidth="1"/>
    <col min="11" max="11" width="12.1640625" style="1" bestFit="1" customWidth="1"/>
    <col min="12" max="12" width="18.6640625" style="1" customWidth="1"/>
    <col min="13" max="13" width="19.5" style="1" customWidth="1"/>
    <col min="14" max="14" width="15.1640625" style="1" customWidth="1"/>
    <col min="15" max="15" width="20.1640625" style="1" customWidth="1"/>
    <col min="16" max="16" width="17.5" style="1" bestFit="1" customWidth="1"/>
    <col min="17" max="17" width="16" style="1" bestFit="1" customWidth="1"/>
    <col min="18" max="18" width="9.5" style="1" customWidth="1"/>
    <col min="19" max="19" width="12.5" style="1" customWidth="1"/>
    <col min="20" max="16384" width="8.83203125" style="1"/>
  </cols>
  <sheetData>
    <row r="1" spans="1:14" ht="140" customHeight="1">
      <c r="A1" s="6" t="e">
        <v>#VALUE!</v>
      </c>
      <c r="C1" s="45"/>
    </row>
    <row r="2" spans="1:14" ht="3" customHeight="1"/>
    <row r="3" spans="1:14" ht="6" customHeight="1"/>
    <row r="4" spans="1:14" ht="36" customHeight="1">
      <c r="B4" s="2" t="s">
        <v>50</v>
      </c>
    </row>
    <row r="5" spans="1:14">
      <c r="B5" s="4" t="s">
        <v>17</v>
      </c>
      <c r="C5" s="3"/>
      <c r="D5" s="49"/>
      <c r="E5" s="3"/>
      <c r="F5" s="49"/>
      <c r="G5" s="3"/>
      <c r="H5" s="3"/>
      <c r="I5" s="3"/>
      <c r="J5" s="3"/>
      <c r="K5" s="3"/>
      <c r="L5" s="3"/>
      <c r="M5" s="3"/>
      <c r="N5" s="3"/>
    </row>
    <row r="6" spans="1:14">
      <c r="B6" s="3"/>
      <c r="C6" s="3"/>
      <c r="D6" s="49"/>
      <c r="E6" s="3"/>
      <c r="F6" s="49"/>
      <c r="G6" s="3"/>
      <c r="H6" s="3"/>
      <c r="I6" s="3"/>
      <c r="J6" s="3"/>
      <c r="K6" s="3"/>
      <c r="L6" s="3"/>
      <c r="M6" s="3"/>
      <c r="N6" s="3"/>
    </row>
    <row r="7" spans="1:14">
      <c r="B7" s="3"/>
      <c r="C7" s="3"/>
      <c r="D7" s="49"/>
      <c r="E7" s="3"/>
      <c r="F7" s="49"/>
      <c r="G7" s="3"/>
      <c r="H7" s="3"/>
      <c r="I7" s="3"/>
      <c r="J7" s="3"/>
      <c r="K7" s="3"/>
      <c r="L7" s="3"/>
      <c r="M7" s="3"/>
      <c r="N7" s="4" t="s">
        <v>0</v>
      </c>
    </row>
    <row r="8" spans="1:14">
      <c r="B8" s="4" t="s">
        <v>1</v>
      </c>
      <c r="C8" s="3"/>
      <c r="D8" s="64">
        <v>44321</v>
      </c>
      <c r="E8" s="3"/>
      <c r="F8" s="49"/>
      <c r="G8" s="3"/>
      <c r="H8" s="3"/>
      <c r="I8" s="4" t="s">
        <v>1</v>
      </c>
      <c r="J8" s="3"/>
      <c r="K8" s="64">
        <f>D8</f>
        <v>44321</v>
      </c>
      <c r="L8" s="3"/>
      <c r="M8" s="3"/>
      <c r="N8" s="4" t="s">
        <v>2</v>
      </c>
    </row>
    <row r="9" spans="1:14">
      <c r="B9" s="3"/>
      <c r="C9" s="3"/>
      <c r="D9" s="49"/>
      <c r="E9" s="3"/>
      <c r="F9" s="49"/>
      <c r="G9" s="3"/>
      <c r="H9" s="3"/>
      <c r="I9" s="3"/>
      <c r="J9" s="3"/>
      <c r="K9" s="3"/>
      <c r="L9" s="3"/>
      <c r="M9" s="3"/>
      <c r="N9" s="3"/>
    </row>
    <row r="10" spans="1:14">
      <c r="B10" s="3"/>
      <c r="C10" s="3"/>
      <c r="D10" s="49"/>
      <c r="E10" s="3"/>
      <c r="F10" s="49"/>
      <c r="G10" s="3"/>
      <c r="H10" s="3"/>
      <c r="I10" s="3"/>
      <c r="J10" s="3"/>
      <c r="K10" s="3"/>
      <c r="L10" s="3"/>
      <c r="M10" s="3"/>
      <c r="N10" s="3"/>
    </row>
    <row r="11" spans="1:14">
      <c r="B11" s="4" t="s">
        <v>3</v>
      </c>
      <c r="C11" s="3"/>
      <c r="D11" s="49"/>
      <c r="E11" s="3"/>
      <c r="F11" s="49">
        <v>0</v>
      </c>
      <c r="G11" s="3"/>
      <c r="H11" s="3"/>
      <c r="I11" s="4" t="s">
        <v>3</v>
      </c>
      <c r="J11" s="3"/>
      <c r="K11" s="3"/>
      <c r="L11" s="3"/>
      <c r="M11" s="49">
        <f>F11</f>
        <v>0</v>
      </c>
      <c r="N11" s="3"/>
    </row>
    <row r="12" spans="1:14">
      <c r="B12" s="3"/>
      <c r="C12" s="3"/>
      <c r="D12" s="49"/>
      <c r="E12" s="3"/>
      <c r="F12" s="49"/>
      <c r="G12" s="3"/>
      <c r="H12" s="3"/>
      <c r="I12" s="3"/>
      <c r="J12" s="3"/>
      <c r="K12" s="3"/>
      <c r="L12" s="3"/>
      <c r="M12" s="49"/>
      <c r="N12" s="3"/>
    </row>
    <row r="13" spans="1:14">
      <c r="B13" s="4" t="s">
        <v>4</v>
      </c>
      <c r="C13" s="3"/>
      <c r="D13" s="49"/>
      <c r="E13" s="3"/>
      <c r="F13" s="49"/>
      <c r="G13" s="3"/>
      <c r="H13" s="3"/>
      <c r="I13" s="3">
        <v>44321</v>
      </c>
      <c r="J13" s="3" t="s">
        <v>9</v>
      </c>
      <c r="K13" s="3"/>
      <c r="L13" s="3"/>
      <c r="M13" s="49">
        <v>0</v>
      </c>
      <c r="N13" s="49">
        <f>+M11+M13</f>
        <v>0</v>
      </c>
    </row>
    <row r="14" spans="1:14">
      <c r="B14" s="3"/>
      <c r="C14" s="3" t="s">
        <v>48</v>
      </c>
      <c r="D14" s="49"/>
      <c r="E14" s="3"/>
      <c r="F14" s="49">
        <v>0</v>
      </c>
      <c r="G14" s="3"/>
      <c r="H14" s="3"/>
      <c r="I14" s="3">
        <v>44323</v>
      </c>
      <c r="J14" s="3" t="s">
        <v>10</v>
      </c>
      <c r="K14" s="3"/>
      <c r="L14" s="3"/>
      <c r="M14" s="49">
        <v>0</v>
      </c>
      <c r="N14" s="49">
        <f>+N13+M14</f>
        <v>0</v>
      </c>
    </row>
    <row r="15" spans="1:14">
      <c r="B15" s="3"/>
      <c r="C15" s="3" t="s">
        <v>5</v>
      </c>
      <c r="D15" s="49"/>
      <c r="E15" s="65">
        <v>0.1</v>
      </c>
      <c r="F15" s="49">
        <f>-(F14*E15)</f>
        <v>0</v>
      </c>
      <c r="G15" s="3"/>
      <c r="H15" s="3"/>
      <c r="I15" s="3">
        <v>44323</v>
      </c>
      <c r="J15" s="3" t="s">
        <v>11</v>
      </c>
      <c r="K15" s="3"/>
      <c r="L15" s="3"/>
      <c r="M15" s="49">
        <v>0</v>
      </c>
      <c r="N15" s="49">
        <f>+N14+M15</f>
        <v>0</v>
      </c>
    </row>
    <row r="16" spans="1:14">
      <c r="B16" s="3"/>
      <c r="C16" s="3"/>
      <c r="D16" s="49"/>
      <c r="E16" s="3"/>
      <c r="F16" s="49"/>
      <c r="G16" s="3"/>
      <c r="H16" s="3"/>
      <c r="I16" s="3">
        <v>44326</v>
      </c>
      <c r="J16" s="3" t="s">
        <v>15</v>
      </c>
      <c r="K16" s="3"/>
      <c r="L16" s="3"/>
      <c r="M16" s="49">
        <v>0</v>
      </c>
      <c r="N16" s="49">
        <f>+N15+M16</f>
        <v>0</v>
      </c>
    </row>
    <row r="17" spans="2:14">
      <c r="B17" s="4" t="s">
        <v>6</v>
      </c>
      <c r="C17" s="3"/>
      <c r="D17" s="49"/>
      <c r="E17" s="3"/>
      <c r="F17" s="49"/>
      <c r="G17" s="3"/>
      <c r="H17" s="3"/>
      <c r="I17" s="3">
        <v>44333</v>
      </c>
      <c r="J17" s="3" t="s">
        <v>6</v>
      </c>
      <c r="K17" s="3"/>
      <c r="L17" s="3"/>
      <c r="M17" s="49">
        <v>0</v>
      </c>
      <c r="N17" s="49">
        <f t="shared" ref="N17:N24" si="0">+N16+M17</f>
        <v>0</v>
      </c>
    </row>
    <row r="18" spans="2:14">
      <c r="B18" s="3"/>
      <c r="C18" s="3" t="s">
        <v>7</v>
      </c>
      <c r="D18" s="49"/>
      <c r="E18" s="3"/>
      <c r="F18" s="49">
        <v>0</v>
      </c>
      <c r="G18" s="3"/>
      <c r="H18" s="3"/>
      <c r="I18" s="3">
        <v>44335</v>
      </c>
      <c r="J18" s="3" t="s">
        <v>9</v>
      </c>
      <c r="K18" s="3"/>
      <c r="L18" s="3"/>
      <c r="M18" s="49">
        <v>0</v>
      </c>
      <c r="N18" s="49">
        <f t="shared" si="0"/>
        <v>0</v>
      </c>
    </row>
    <row r="19" spans="2:14">
      <c r="B19" s="3"/>
      <c r="C19" s="3"/>
      <c r="D19" s="49"/>
      <c r="E19" s="3"/>
      <c r="F19" s="49"/>
      <c r="G19" s="3"/>
      <c r="H19" s="3"/>
      <c r="I19" s="3">
        <v>44340</v>
      </c>
      <c r="J19" s="3" t="s">
        <v>6</v>
      </c>
      <c r="K19" s="3"/>
      <c r="L19" s="3"/>
      <c r="M19" s="49">
        <v>0</v>
      </c>
      <c r="N19" s="49">
        <f t="shared" si="0"/>
        <v>0</v>
      </c>
    </row>
    <row r="20" spans="2:14">
      <c r="B20" s="4" t="s">
        <v>8</v>
      </c>
      <c r="C20" s="3"/>
      <c r="D20" s="49"/>
      <c r="E20" s="3"/>
      <c r="F20" s="49">
        <v>0</v>
      </c>
      <c r="G20" s="3"/>
      <c r="H20" s="3"/>
      <c r="I20" s="3">
        <v>44341</v>
      </c>
      <c r="J20" s="3" t="s">
        <v>13</v>
      </c>
      <c r="K20" s="3"/>
      <c r="L20" s="3"/>
      <c r="M20" s="49">
        <v>0</v>
      </c>
      <c r="N20" s="49">
        <f t="shared" si="0"/>
        <v>0</v>
      </c>
    </row>
    <row r="21" spans="2:14">
      <c r="B21" s="3"/>
      <c r="C21" s="3"/>
      <c r="D21" s="49"/>
      <c r="E21" s="3"/>
      <c r="F21" s="49"/>
      <c r="G21" s="3"/>
      <c r="H21" s="3"/>
      <c r="I21" s="3">
        <v>44347</v>
      </c>
      <c r="J21" s="3" t="s">
        <v>14</v>
      </c>
      <c r="K21" s="3"/>
      <c r="L21" s="3"/>
      <c r="M21" s="49">
        <v>0</v>
      </c>
      <c r="N21" s="49">
        <f t="shared" si="0"/>
        <v>0</v>
      </c>
    </row>
    <row r="22" spans="2:14">
      <c r="B22" s="3"/>
      <c r="C22" s="3"/>
      <c r="D22" s="49"/>
      <c r="E22" s="3"/>
      <c r="F22" s="49"/>
      <c r="G22" s="3"/>
      <c r="H22" s="3"/>
      <c r="I22" s="3">
        <v>44347</v>
      </c>
      <c r="J22" s="3" t="s">
        <v>15</v>
      </c>
      <c r="K22" s="3"/>
      <c r="L22" s="3"/>
      <c r="M22" s="49">
        <v>0</v>
      </c>
      <c r="N22" s="49">
        <f>+N21+M22</f>
        <v>0</v>
      </c>
    </row>
    <row r="23" spans="2:14">
      <c r="B23" s="3">
        <v>44321</v>
      </c>
      <c r="C23" s="3" t="s">
        <v>9</v>
      </c>
      <c r="D23" s="49"/>
      <c r="E23" s="3"/>
      <c r="F23" s="49">
        <v>0</v>
      </c>
      <c r="G23" s="3"/>
      <c r="H23" s="3"/>
      <c r="I23" s="3"/>
      <c r="J23" s="3"/>
      <c r="K23" s="3"/>
      <c r="L23" s="3"/>
      <c r="M23" s="49">
        <v>0</v>
      </c>
      <c r="N23" s="49">
        <f t="shared" si="0"/>
        <v>0</v>
      </c>
    </row>
    <row r="24" spans="2:14">
      <c r="B24" s="3">
        <v>44323</v>
      </c>
      <c r="C24" s="3" t="s">
        <v>10</v>
      </c>
      <c r="D24" s="49"/>
      <c r="E24" s="3"/>
      <c r="F24" s="49">
        <v>0</v>
      </c>
      <c r="G24" s="3"/>
      <c r="H24" s="3"/>
      <c r="I24" s="3"/>
      <c r="J24" s="3"/>
      <c r="K24" s="3"/>
      <c r="L24" s="3"/>
      <c r="M24" s="49">
        <v>0</v>
      </c>
      <c r="N24" s="49">
        <f t="shared" si="0"/>
        <v>0</v>
      </c>
    </row>
    <row r="25" spans="2:14">
      <c r="B25" s="3">
        <v>44323</v>
      </c>
      <c r="C25" s="3" t="s">
        <v>12</v>
      </c>
      <c r="D25" s="49"/>
      <c r="E25" s="3"/>
      <c r="F25" s="49">
        <v>0</v>
      </c>
      <c r="G25" s="3"/>
      <c r="H25" s="3"/>
      <c r="I25" s="3"/>
      <c r="J25" s="3"/>
      <c r="K25" s="3"/>
      <c r="L25" s="3"/>
      <c r="M25" s="49">
        <v>0</v>
      </c>
      <c r="N25" s="49">
        <f t="shared" ref="N25:N30" si="1">+N24+M25</f>
        <v>0</v>
      </c>
    </row>
    <row r="26" spans="2:14">
      <c r="B26" s="3">
        <v>44326</v>
      </c>
      <c r="C26" s="3" t="s">
        <v>24</v>
      </c>
      <c r="D26" s="49"/>
      <c r="E26" s="3"/>
      <c r="F26" s="49">
        <v>0</v>
      </c>
      <c r="G26" s="3"/>
      <c r="H26" s="3"/>
      <c r="I26" s="3"/>
      <c r="J26" s="3"/>
      <c r="K26" s="3"/>
      <c r="L26" s="3"/>
      <c r="M26" s="49">
        <v>0</v>
      </c>
      <c r="N26" s="49">
        <f t="shared" si="1"/>
        <v>0</v>
      </c>
    </row>
    <row r="27" spans="2:14">
      <c r="B27" s="3">
        <v>44335</v>
      </c>
      <c r="C27" s="3" t="s">
        <v>9</v>
      </c>
      <c r="D27" s="49"/>
      <c r="E27" s="3"/>
      <c r="F27" s="49">
        <v>0</v>
      </c>
      <c r="G27" s="3"/>
      <c r="H27" s="3"/>
      <c r="I27" s="3"/>
      <c r="J27" s="3"/>
      <c r="K27" s="3"/>
      <c r="L27" s="3"/>
      <c r="M27" s="49">
        <v>0</v>
      </c>
      <c r="N27" s="49">
        <f t="shared" si="1"/>
        <v>0</v>
      </c>
    </row>
    <row r="28" spans="2:14">
      <c r="B28" s="3">
        <v>44341</v>
      </c>
      <c r="C28" s="3" t="s">
        <v>13</v>
      </c>
      <c r="D28" s="49"/>
      <c r="E28" s="3"/>
      <c r="F28" s="49">
        <v>0</v>
      </c>
      <c r="G28" s="3"/>
      <c r="H28" s="3"/>
      <c r="I28" s="3"/>
      <c r="J28" s="3"/>
      <c r="K28" s="3"/>
      <c r="L28" s="3"/>
      <c r="M28" s="49">
        <v>0</v>
      </c>
      <c r="N28" s="49">
        <f t="shared" si="1"/>
        <v>0</v>
      </c>
    </row>
    <row r="29" spans="2:14">
      <c r="B29" s="3">
        <v>44347</v>
      </c>
      <c r="C29" s="3" t="s">
        <v>14</v>
      </c>
      <c r="D29" s="49"/>
      <c r="E29" s="3"/>
      <c r="F29" s="49">
        <v>0</v>
      </c>
      <c r="G29" s="3"/>
      <c r="H29" s="3"/>
      <c r="I29" s="3"/>
      <c r="J29" s="3"/>
      <c r="K29" s="3"/>
      <c r="L29" s="3"/>
      <c r="M29" s="49">
        <v>0</v>
      </c>
      <c r="N29" s="49">
        <f t="shared" si="1"/>
        <v>0</v>
      </c>
    </row>
    <row r="30" spans="2:14">
      <c r="B30" s="3">
        <v>44347</v>
      </c>
      <c r="C30" s="3" t="s">
        <v>15</v>
      </c>
      <c r="D30" s="49"/>
      <c r="E30" s="3"/>
      <c r="F30" s="49">
        <v>0</v>
      </c>
      <c r="G30" s="3"/>
      <c r="H30" s="3"/>
      <c r="I30" s="3"/>
      <c r="J30" s="3"/>
      <c r="K30" s="3"/>
      <c r="L30" s="3"/>
      <c r="M30" s="49">
        <v>0</v>
      </c>
      <c r="N30" s="49">
        <f t="shared" si="1"/>
        <v>0</v>
      </c>
    </row>
    <row r="31" spans="2:14">
      <c r="B31" s="3"/>
      <c r="C31" s="3"/>
      <c r="D31" s="49"/>
      <c r="E31" s="3"/>
      <c r="F31" s="49"/>
      <c r="G31" s="3"/>
      <c r="H31" s="3"/>
      <c r="I31" s="3"/>
      <c r="J31" s="3"/>
      <c r="K31" s="3"/>
      <c r="L31" s="3"/>
      <c r="M31" s="49"/>
      <c r="N31" s="3"/>
    </row>
    <row r="32" spans="2:14">
      <c r="B32" s="4" t="s">
        <v>16</v>
      </c>
      <c r="C32" s="3"/>
      <c r="D32" s="50"/>
      <c r="E32" s="8"/>
      <c r="F32" s="63">
        <f>SUM(F10:F30)</f>
        <v>0</v>
      </c>
      <c r="G32" s="3"/>
      <c r="H32" s="3"/>
      <c r="I32" s="4" t="s">
        <v>49</v>
      </c>
      <c r="J32" s="3"/>
      <c r="K32" s="3"/>
      <c r="L32" s="3"/>
      <c r="M32" s="63">
        <f>SUM(M9:M30)</f>
        <v>0</v>
      </c>
      <c r="N32" s="3"/>
    </row>
    <row r="33" spans="2:14">
      <c r="B33" s="3"/>
      <c r="C33" s="3"/>
      <c r="D33" s="49"/>
      <c r="E33" s="3"/>
      <c r="F33" s="49"/>
      <c r="G33" s="3"/>
      <c r="H33" s="3"/>
      <c r="I33" s="3"/>
      <c r="J33" s="3"/>
      <c r="K33" s="3"/>
      <c r="L33" s="3"/>
      <c r="M33" s="3"/>
      <c r="N33" s="3"/>
    </row>
    <row r="34" spans="2:14">
      <c r="B34" s="3"/>
      <c r="C34" s="3"/>
      <c r="D34" s="49"/>
      <c r="E34" s="3"/>
      <c r="F34" s="49"/>
      <c r="G34" s="3"/>
      <c r="H34" s="3"/>
      <c r="I34" s="3"/>
      <c r="J34" s="3"/>
      <c r="K34" s="3"/>
      <c r="L34" s="3"/>
      <c r="M34" s="3"/>
      <c r="N34" s="3"/>
    </row>
    <row r="35" spans="2:14" ht="16" thickBot="1">
      <c r="B35" s="9"/>
      <c r="C35" s="9"/>
      <c r="D35" s="51"/>
      <c r="E35" s="9"/>
      <c r="F35" s="49"/>
      <c r="G35" s="3"/>
      <c r="H35" s="3"/>
      <c r="I35" s="9"/>
      <c r="J35" s="9"/>
      <c r="K35" s="9"/>
      <c r="L35" s="9"/>
      <c r="M35" s="9"/>
      <c r="N35" s="3"/>
    </row>
    <row r="36" spans="2:14">
      <c r="B36" s="18" t="s">
        <v>18</v>
      </c>
      <c r="C36" s="19"/>
      <c r="D36" s="52"/>
      <c r="E36" s="20"/>
      <c r="F36" s="59"/>
      <c r="G36" s="3"/>
      <c r="H36" s="7"/>
      <c r="I36" s="25" t="s">
        <v>39</v>
      </c>
      <c r="J36" s="26"/>
      <c r="K36" s="26"/>
      <c r="L36" s="26"/>
      <c r="M36" s="27"/>
      <c r="N36" s="8"/>
    </row>
    <row r="37" spans="2:14" ht="16" thickBot="1">
      <c r="B37" s="21" t="s">
        <v>30</v>
      </c>
      <c r="C37" s="22"/>
      <c r="D37" s="53"/>
      <c r="E37" s="23"/>
      <c r="F37" s="59"/>
      <c r="G37" s="3"/>
      <c r="H37" s="7"/>
      <c r="I37" s="36" t="s">
        <v>40</v>
      </c>
      <c r="J37" s="11"/>
      <c r="K37" s="11"/>
      <c r="L37" s="11"/>
      <c r="M37" s="39"/>
      <c r="N37" s="8"/>
    </row>
    <row r="38" spans="2:14">
      <c r="B38" s="10"/>
      <c r="C38" s="10"/>
      <c r="D38" s="54"/>
      <c r="E38" s="10"/>
      <c r="F38" s="49"/>
      <c r="G38" s="3"/>
      <c r="H38" s="7"/>
      <c r="I38" s="36" t="s">
        <v>41</v>
      </c>
      <c r="J38" s="11"/>
      <c r="K38" s="11"/>
      <c r="L38" s="11"/>
      <c r="M38" s="39"/>
      <c r="N38" s="8"/>
    </row>
    <row r="39" spans="2:14" ht="16" thickBot="1">
      <c r="B39" s="5" t="s">
        <v>19</v>
      </c>
      <c r="C39" s="12"/>
      <c r="D39" s="51"/>
      <c r="E39" s="9"/>
      <c r="F39" s="51"/>
      <c r="G39" s="3"/>
      <c r="H39" s="7"/>
      <c r="I39" s="28" t="s">
        <v>44</v>
      </c>
      <c r="J39" s="29"/>
      <c r="K39" s="29"/>
      <c r="L39" s="29"/>
      <c r="M39" s="30"/>
      <c r="N39" s="32"/>
    </row>
    <row r="40" spans="2:14" ht="16" thickBot="1">
      <c r="B40" s="7"/>
      <c r="C40" s="13" t="s">
        <v>21</v>
      </c>
      <c r="D40" s="55"/>
      <c r="E40" s="14"/>
      <c r="F40" s="60"/>
      <c r="G40" s="8"/>
      <c r="H40" s="7"/>
      <c r="I40" s="47"/>
      <c r="J40" s="47"/>
      <c r="K40" s="47"/>
      <c r="L40" s="47"/>
      <c r="M40" s="47"/>
      <c r="N40" s="44"/>
    </row>
    <row r="41" spans="2:14" ht="16" thickBot="1">
      <c r="B41" s="7"/>
      <c r="C41" s="15"/>
      <c r="D41" s="56"/>
      <c r="E41" s="11"/>
      <c r="F41" s="61"/>
      <c r="G41" s="8"/>
      <c r="H41" s="7"/>
      <c r="I41" s="40" t="s">
        <v>21</v>
      </c>
      <c r="J41" s="41"/>
      <c r="K41" s="41"/>
      <c r="L41" s="41"/>
      <c r="M41" s="42"/>
      <c r="N41" s="43"/>
    </row>
    <row r="42" spans="2:14" ht="16" thickBot="1">
      <c r="B42" s="7"/>
      <c r="C42" s="15" t="s">
        <v>20</v>
      </c>
      <c r="D42" s="56"/>
      <c r="E42" s="11"/>
      <c r="F42" s="61"/>
      <c r="G42" s="8"/>
      <c r="H42" s="7"/>
      <c r="I42" s="11"/>
      <c r="J42" s="11"/>
      <c r="K42" s="11"/>
      <c r="L42" s="11"/>
      <c r="M42" s="11"/>
      <c r="N42" s="8"/>
    </row>
    <row r="43" spans="2:14">
      <c r="B43" s="7"/>
      <c r="C43" s="15" t="s">
        <v>22</v>
      </c>
      <c r="D43" s="56"/>
      <c r="E43" s="11"/>
      <c r="F43" s="61"/>
      <c r="G43" s="8"/>
      <c r="H43" s="7"/>
      <c r="I43" s="25" t="s">
        <v>45</v>
      </c>
      <c r="J43" s="26"/>
      <c r="K43" s="26"/>
      <c r="L43" s="26"/>
      <c r="M43" s="35"/>
      <c r="N43" s="8"/>
    </row>
    <row r="44" spans="2:14">
      <c r="B44" s="7"/>
      <c r="C44" s="15" t="s">
        <v>23</v>
      </c>
      <c r="D44" s="56"/>
      <c r="E44" s="11"/>
      <c r="F44" s="61"/>
      <c r="G44" s="8"/>
      <c r="H44" s="7"/>
      <c r="I44" s="36" t="s">
        <v>46</v>
      </c>
      <c r="J44" s="11"/>
      <c r="K44" s="11"/>
      <c r="L44" s="11"/>
      <c r="M44" s="37"/>
      <c r="N44" s="8"/>
    </row>
    <row r="45" spans="2:14" ht="16" thickBot="1">
      <c r="B45" s="7"/>
      <c r="C45" s="15"/>
      <c r="D45" s="56"/>
      <c r="E45" s="11"/>
      <c r="F45" s="61"/>
      <c r="G45" s="8"/>
      <c r="H45" s="7"/>
      <c r="I45" s="28" t="s">
        <v>47</v>
      </c>
      <c r="J45" s="29"/>
      <c r="K45" s="29"/>
      <c r="L45" s="29"/>
      <c r="M45" s="38"/>
      <c r="N45" s="8"/>
    </row>
    <row r="46" spans="2:14" ht="16" thickBot="1">
      <c r="B46" s="7"/>
      <c r="C46" s="15" t="s">
        <v>25</v>
      </c>
      <c r="D46" s="56"/>
      <c r="E46" s="11"/>
      <c r="F46" s="61"/>
      <c r="G46" s="8"/>
      <c r="H46" s="7"/>
      <c r="I46" s="47"/>
      <c r="J46" s="47"/>
      <c r="K46" s="47"/>
      <c r="L46" s="47"/>
      <c r="M46" s="47"/>
      <c r="N46" s="8"/>
    </row>
    <row r="47" spans="2:14">
      <c r="B47" s="7"/>
      <c r="C47" s="15" t="s">
        <v>26</v>
      </c>
      <c r="D47" s="56"/>
      <c r="E47" s="11"/>
      <c r="F47" s="61"/>
      <c r="G47" s="8"/>
      <c r="H47" s="7"/>
      <c r="I47" s="25" t="s">
        <v>42</v>
      </c>
      <c r="J47" s="26"/>
      <c r="K47" s="26"/>
      <c r="L47" s="26"/>
      <c r="M47" s="35"/>
      <c r="N47" s="8"/>
    </row>
    <row r="48" spans="2:14" ht="16" thickBot="1">
      <c r="B48" s="7"/>
      <c r="C48" s="15" t="s">
        <v>27</v>
      </c>
      <c r="D48" s="56"/>
      <c r="E48" s="11"/>
      <c r="F48" s="61"/>
      <c r="G48" s="8"/>
      <c r="H48" s="31"/>
      <c r="I48" s="28" t="s">
        <v>43</v>
      </c>
      <c r="J48" s="29"/>
      <c r="K48" s="29"/>
      <c r="L48" s="29"/>
      <c r="M48" s="38"/>
      <c r="N48" s="8"/>
    </row>
    <row r="49" spans="2:14">
      <c r="B49" s="7"/>
      <c r="C49" s="15" t="s">
        <v>28</v>
      </c>
      <c r="D49" s="56"/>
      <c r="E49" s="11"/>
      <c r="F49" s="61"/>
      <c r="G49" s="24"/>
      <c r="H49" s="44"/>
      <c r="I49" s="46"/>
      <c r="J49" s="46"/>
      <c r="K49" s="46"/>
      <c r="L49" s="46"/>
      <c r="M49" s="46"/>
      <c r="N49" s="8"/>
    </row>
    <row r="50" spans="2:14">
      <c r="B50" s="7"/>
      <c r="C50" s="15"/>
      <c r="D50" s="56"/>
      <c r="E50" s="11"/>
      <c r="F50" s="61"/>
      <c r="G50" s="24"/>
      <c r="H50" s="44"/>
      <c r="I50" s="44"/>
      <c r="J50" s="44"/>
      <c r="K50" s="44"/>
      <c r="L50" s="44"/>
      <c r="M50" s="44"/>
      <c r="N50" s="8"/>
    </row>
    <row r="51" spans="2:14">
      <c r="B51" s="7"/>
      <c r="C51" s="15" t="s">
        <v>29</v>
      </c>
      <c r="D51" s="56"/>
      <c r="E51" s="11"/>
      <c r="F51" s="61"/>
      <c r="G51" s="8"/>
      <c r="H51" s="10"/>
      <c r="I51" s="10"/>
      <c r="J51" s="10"/>
      <c r="K51" s="10"/>
      <c r="L51" s="10"/>
      <c r="M51" s="10"/>
      <c r="N51" s="3"/>
    </row>
    <row r="52" spans="2:14">
      <c r="B52" s="7"/>
      <c r="C52" s="15"/>
      <c r="D52" s="56"/>
      <c r="E52" s="11"/>
      <c r="F52" s="61"/>
      <c r="G52" s="8"/>
      <c r="H52" s="3"/>
      <c r="I52" s="3"/>
      <c r="J52" s="3"/>
      <c r="K52" s="3"/>
      <c r="L52" s="3"/>
      <c r="M52" s="3"/>
      <c r="N52" s="3"/>
    </row>
    <row r="53" spans="2:14">
      <c r="B53" s="7"/>
      <c r="C53" s="15" t="s">
        <v>31</v>
      </c>
      <c r="D53" s="56"/>
      <c r="E53" s="11"/>
      <c r="F53" s="61"/>
      <c r="G53" s="8"/>
      <c r="H53" s="3"/>
      <c r="I53" s="3"/>
      <c r="J53" s="3"/>
      <c r="K53" s="3"/>
      <c r="L53" s="3"/>
      <c r="M53" s="3"/>
      <c r="N53" s="3"/>
    </row>
    <row r="54" spans="2:14">
      <c r="B54" s="7"/>
      <c r="C54" s="15" t="s">
        <v>32</v>
      </c>
      <c r="D54" s="56"/>
      <c r="E54" s="11"/>
      <c r="F54" s="61"/>
      <c r="G54" s="8"/>
      <c r="H54" s="3"/>
      <c r="I54" s="3"/>
      <c r="J54" s="3"/>
      <c r="K54" s="3"/>
      <c r="L54" s="3"/>
      <c r="M54" s="3"/>
      <c r="N54" s="3"/>
    </row>
    <row r="55" spans="2:14">
      <c r="B55" s="7"/>
      <c r="C55" s="15"/>
      <c r="D55" s="56"/>
      <c r="E55" s="11"/>
      <c r="F55" s="61"/>
      <c r="G55" s="8"/>
      <c r="H55" s="3"/>
      <c r="I55" s="3"/>
      <c r="J55" s="3"/>
      <c r="K55" s="3"/>
      <c r="L55" s="3"/>
      <c r="M55" s="3"/>
      <c r="N55" s="3"/>
    </row>
    <row r="56" spans="2:14">
      <c r="B56" s="7"/>
      <c r="C56" s="15" t="s">
        <v>38</v>
      </c>
      <c r="D56" s="56"/>
      <c r="E56" s="11"/>
      <c r="F56" s="61"/>
      <c r="G56" s="8"/>
      <c r="H56" s="3"/>
      <c r="I56" s="3"/>
      <c r="J56" s="3"/>
      <c r="K56" s="3"/>
      <c r="L56" s="3"/>
      <c r="M56" s="3"/>
      <c r="N56" s="3"/>
    </row>
    <row r="57" spans="2:14">
      <c r="B57" s="7"/>
      <c r="C57" s="15" t="s">
        <v>35</v>
      </c>
      <c r="D57" s="56"/>
      <c r="E57" s="11"/>
      <c r="F57" s="61"/>
      <c r="G57" s="8"/>
      <c r="H57" s="3"/>
      <c r="I57" s="3"/>
      <c r="J57" s="3"/>
      <c r="K57" s="3"/>
      <c r="L57" s="3"/>
      <c r="M57" s="3"/>
      <c r="N57" s="3"/>
    </row>
    <row r="58" spans="2:14">
      <c r="B58" s="7"/>
      <c r="C58" s="15" t="s">
        <v>36</v>
      </c>
      <c r="D58" s="56"/>
      <c r="E58" s="11"/>
      <c r="F58" s="61"/>
      <c r="G58" s="8"/>
      <c r="H58" s="3"/>
      <c r="I58" s="3"/>
      <c r="J58" s="3"/>
      <c r="K58" s="3"/>
      <c r="L58" s="3"/>
      <c r="M58" s="3"/>
      <c r="N58" s="3"/>
    </row>
    <row r="59" spans="2:14">
      <c r="B59" s="7"/>
      <c r="C59" s="15" t="s">
        <v>37</v>
      </c>
      <c r="D59" s="56"/>
      <c r="E59" s="11"/>
      <c r="F59" s="61"/>
      <c r="G59" s="8"/>
      <c r="H59" s="3"/>
      <c r="I59" s="3"/>
      <c r="J59" s="3"/>
      <c r="K59" s="3"/>
      <c r="L59" s="3"/>
      <c r="M59" s="3"/>
      <c r="N59" s="3"/>
    </row>
    <row r="60" spans="2:14">
      <c r="B60" s="7"/>
      <c r="C60" s="15"/>
      <c r="D60" s="56"/>
      <c r="E60" s="11"/>
      <c r="F60" s="61"/>
      <c r="G60" s="8"/>
      <c r="H60" s="3"/>
      <c r="I60" s="3"/>
      <c r="J60" s="3"/>
      <c r="K60" s="3"/>
      <c r="L60" s="3"/>
      <c r="M60" s="3"/>
      <c r="N60" s="3"/>
    </row>
    <row r="61" spans="2:14">
      <c r="B61" s="7"/>
      <c r="C61" s="15" t="s">
        <v>33</v>
      </c>
      <c r="D61" s="56"/>
      <c r="E61" s="11"/>
      <c r="F61" s="61"/>
      <c r="G61" s="8"/>
      <c r="H61" s="3"/>
      <c r="I61" s="3"/>
      <c r="J61" s="3"/>
      <c r="K61" s="3"/>
      <c r="L61" s="3"/>
      <c r="M61" s="3"/>
      <c r="N61" s="3"/>
    </row>
    <row r="62" spans="2:14" ht="16" thickBot="1">
      <c r="B62" s="31"/>
      <c r="C62" s="16" t="s">
        <v>34</v>
      </c>
      <c r="D62" s="57"/>
      <c r="E62" s="17"/>
      <c r="F62" s="62"/>
      <c r="G62" s="32"/>
      <c r="H62" s="9"/>
      <c r="I62" s="9"/>
      <c r="J62" s="9"/>
      <c r="K62" s="9"/>
      <c r="L62" s="9"/>
      <c r="M62" s="9"/>
      <c r="N62" s="9"/>
    </row>
    <row r="63" spans="2:14" ht="15" customHeight="1">
      <c r="B63" s="33"/>
      <c r="C63" s="34"/>
      <c r="D63" s="58"/>
      <c r="E63" s="34"/>
      <c r="F63" s="58"/>
      <c r="G63" s="33"/>
      <c r="H63" s="33"/>
      <c r="I63" s="33"/>
      <c r="J63" s="33"/>
      <c r="K63" s="33"/>
      <c r="L63" s="33"/>
      <c r="M63" s="33"/>
      <c r="N63" s="33"/>
    </row>
  </sheetData>
  <hyperlinks>
    <hyperlink ref="A1" r:id="rId1" display="http://www.houseofservices.dk/" xr:uid="{AAD04D14-194C-E14C-ABD1-2CCA34C18896}"/>
  </hyperlinks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86A8ED287774A43959B50D4D2F3025F" ma:contentTypeVersion="12" ma:contentTypeDescription="Opret et nyt dokument." ma:contentTypeScope="" ma:versionID="95bc72246b6863c88aece7d30a3b14ba">
  <xsd:schema xmlns:xsd="http://www.w3.org/2001/XMLSchema" xmlns:xs="http://www.w3.org/2001/XMLSchema" xmlns:p="http://schemas.microsoft.com/office/2006/metadata/properties" xmlns:ns2="8f1e9350-d285-45e8-b6d8-89087415b099" xmlns:ns3="3ded3722-638e-41cc-bb11-acd058cd8b97" targetNamespace="http://schemas.microsoft.com/office/2006/metadata/properties" ma:root="true" ma:fieldsID="a7e9ed19d8accd6d6f3a91eb1fff30d8" ns2:_="" ns3:_="">
    <xsd:import namespace="8f1e9350-d285-45e8-b6d8-89087415b099"/>
    <xsd:import namespace="3ded3722-638e-41cc-bb11-acd058cd8b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1e9350-d285-45e8-b6d8-89087415b0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ledmærker" ma:readOnly="false" ma:fieldId="{5cf76f15-5ced-4ddc-b409-7134ff3c332f}" ma:taxonomyMulti="true" ma:sspId="db43a182-4334-42c0-9841-e411a2c6df4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d3722-638e-41cc-bb11-acd058cd8b9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8910c75-b872-449c-9607-96dd7628da47}" ma:internalName="TaxCatchAll" ma:showField="CatchAllData" ma:web="3ded3722-638e-41cc-bb11-acd058cd8b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1e9350-d285-45e8-b6d8-89087415b099">
      <Terms xmlns="http://schemas.microsoft.com/office/infopath/2007/PartnerControls"/>
    </lcf76f155ced4ddcb4097134ff3c332f>
    <TaxCatchAll xmlns="3ded3722-638e-41cc-bb11-acd058cd8b97" xsi:nil="true"/>
  </documentManagement>
</p:properties>
</file>

<file path=customXml/itemProps1.xml><?xml version="1.0" encoding="utf-8"?>
<ds:datastoreItem xmlns:ds="http://schemas.openxmlformats.org/officeDocument/2006/customXml" ds:itemID="{0A509535-9059-48DC-B00B-E65A9169F9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70F742-58F2-44B5-B095-DDC7C3D588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1e9350-d285-45e8-b6d8-89087415b099"/>
    <ds:schemaRef ds:uri="3ded3722-638e-41cc-bb11-acd058cd8b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6C15ED-F134-4814-9A3D-AED201F0098D}">
  <ds:schemaRefs>
    <ds:schemaRef ds:uri="http://schemas.microsoft.com/office/2006/metadata/properties"/>
    <ds:schemaRef ds:uri="http://schemas.microsoft.com/office/infopath/2007/PartnerControls"/>
    <ds:schemaRef ds:uri="8f1e9350-d285-45e8-b6d8-89087415b099"/>
    <ds:schemaRef ds:uri="3ded3722-638e-41cc-bb11-acd058cd8b9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Eksempel</vt:lpstr>
      <vt:lpstr>Blank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June Nordin</dc:creator>
  <cp:lastModifiedBy>Thea Gregersen</cp:lastModifiedBy>
  <dcterms:created xsi:type="dcterms:W3CDTF">2021-05-03T08:23:54Z</dcterms:created>
  <dcterms:modified xsi:type="dcterms:W3CDTF">2024-10-16T08:08:07Z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0x010100086A8ED287774A43959B50D4D2F3025F</vt:lpwstr>
  </property>
  <property fmtid="{D5CDD505-2E9C-101B-9397-08002B2CF9AE}" pid="3" name="MediaServiceImageTags">
    <vt:lpwstr/>
  </property>
</Properties>
</file>